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2014\bengin.net\html\dl18\"/>
    </mc:Choice>
  </mc:AlternateContent>
  <xr:revisionPtr revIDLastSave="0" documentId="13_ncr:1_{5A595636-2A2F-40AD-B2B3-A6FDA97F924F}" xr6:coauthVersionLast="33" xr6:coauthVersionMax="33" xr10:uidLastSave="{00000000-0000-0000-0000-000000000000}"/>
  <bookViews>
    <workbookView xWindow="0" yWindow="0" windowWidth="25200" windowHeight="11910" activeTab="6" xr2:uid="{2479D434-5B56-45CC-8D21-AD71ACEFBAED}"/>
  </bookViews>
  <sheets>
    <sheet name="Postmail" sheetId="17" r:id="rId1"/>
    <sheet name="Post International" sheetId="16" r:id="rId2"/>
    <sheet name="Post Solutions" sheetId="15" r:id="rId3"/>
    <sheet name="Poststellen" sheetId="14" r:id="rId4"/>
    <sheet name="PostLogistics" sheetId="13" r:id="rId5"/>
    <sheet name="PostFinance" sheetId="12" r:id="rId6"/>
    <sheet name="Postauto" sheetId="11" r:id="rId7"/>
    <sheet name="Uebrige" sheetId="10" r:id="rId8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7" l="1"/>
  <c r="M5" i="17"/>
  <c r="L6" i="17" s="1"/>
  <c r="M6" i="17" s="1"/>
  <c r="L7" i="17" s="1"/>
  <c r="M7" i="17" s="1"/>
  <c r="L8" i="17" s="1"/>
  <c r="M8" i="17" s="1"/>
  <c r="L9" i="17" s="1"/>
  <c r="M9" i="17" s="1"/>
  <c r="L10" i="17" s="1"/>
  <c r="M10" i="17" s="1"/>
  <c r="L11" i="17" s="1"/>
  <c r="M11" i="17" s="1"/>
  <c r="L12" i="17" s="1"/>
  <c r="M12" i="17" s="1"/>
  <c r="L13" i="17" s="1"/>
  <c r="M13" i="17" s="1"/>
  <c r="L14" i="17" s="1"/>
  <c r="M14" i="17" s="1"/>
  <c r="L15" i="17" s="1"/>
  <c r="M15" i="17" s="1"/>
  <c r="L16" i="17" s="1"/>
  <c r="M16" i="17" s="1"/>
  <c r="L17" i="17" s="1"/>
  <c r="M17" i="17" s="1"/>
  <c r="L18" i="17" s="1"/>
  <c r="M18" i="17" s="1"/>
  <c r="L19" i="17" s="1"/>
  <c r="M19" i="17" s="1"/>
  <c r="L20" i="17" s="1"/>
  <c r="M20" i="17" s="1"/>
  <c r="J6" i="17"/>
  <c r="K6" i="17" s="1"/>
  <c r="J7" i="17" s="1"/>
  <c r="K7" i="17" s="1"/>
  <c r="J8" i="17" s="1"/>
  <c r="K8" i="17" s="1"/>
  <c r="J9" i="17" s="1"/>
  <c r="K9" i="17" s="1"/>
  <c r="J10" i="17" s="1"/>
  <c r="K10" i="17" s="1"/>
  <c r="J11" i="17" s="1"/>
  <c r="K11" i="17" s="1"/>
  <c r="J12" i="17" s="1"/>
  <c r="K12" i="17" s="1"/>
  <c r="J13" i="17" s="1"/>
  <c r="K13" i="17" s="1"/>
  <c r="J14" i="17" s="1"/>
  <c r="K14" i="17" s="1"/>
  <c r="J15" i="17" s="1"/>
  <c r="K15" i="17" s="1"/>
  <c r="J16" i="17" s="1"/>
  <c r="K16" i="17" s="1"/>
  <c r="J17" i="17" s="1"/>
  <c r="K17" i="17" s="1"/>
  <c r="J18" i="17" s="1"/>
  <c r="K18" i="17" s="1"/>
  <c r="J19" i="17" s="1"/>
  <c r="K19" i="17" s="1"/>
  <c r="J20" i="17" s="1"/>
  <c r="K20" i="17" s="1"/>
  <c r="D23" i="17"/>
  <c r="K23" i="17" s="1"/>
  <c r="E23" i="17"/>
  <c r="M23" i="17" s="1"/>
  <c r="K5" i="16" l="1"/>
  <c r="M5" i="16"/>
  <c r="J6" i="16"/>
  <c r="K6" i="16" s="1"/>
  <c r="J7" i="16" s="1"/>
  <c r="K7" i="16" s="1"/>
  <c r="J8" i="16" s="1"/>
  <c r="K8" i="16" s="1"/>
  <c r="J9" i="16" s="1"/>
  <c r="K9" i="16" s="1"/>
  <c r="J10" i="16" s="1"/>
  <c r="K10" i="16" s="1"/>
  <c r="J11" i="16" s="1"/>
  <c r="K11" i="16" s="1"/>
  <c r="J12" i="16" s="1"/>
  <c r="K12" i="16" s="1"/>
  <c r="J13" i="16" s="1"/>
  <c r="K13" i="16" s="1"/>
  <c r="J14" i="16" s="1"/>
  <c r="K14" i="16" s="1"/>
  <c r="J15" i="16" s="1"/>
  <c r="K15" i="16" s="1"/>
  <c r="J16" i="16" s="1"/>
  <c r="K16" i="16" s="1"/>
  <c r="J17" i="16" s="1"/>
  <c r="K17" i="16" s="1"/>
  <c r="J18" i="16" s="1"/>
  <c r="K18" i="16" s="1"/>
  <c r="J19" i="16" s="1"/>
  <c r="K19" i="16" s="1"/>
  <c r="J20" i="16" s="1"/>
  <c r="K20" i="16" s="1"/>
  <c r="L6" i="16"/>
  <c r="M6" i="16" s="1"/>
  <c r="L7" i="16" s="1"/>
  <c r="M7" i="16" s="1"/>
  <c r="L8" i="16" s="1"/>
  <c r="M8" i="16" s="1"/>
  <c r="L9" i="16" s="1"/>
  <c r="M9" i="16" s="1"/>
  <c r="L10" i="16" s="1"/>
  <c r="M10" i="16" s="1"/>
  <c r="L11" i="16" s="1"/>
  <c r="M11" i="16" s="1"/>
  <c r="L12" i="16" s="1"/>
  <c r="M12" i="16" s="1"/>
  <c r="L13" i="16" s="1"/>
  <c r="M13" i="16" s="1"/>
  <c r="L14" i="16" s="1"/>
  <c r="M14" i="16" s="1"/>
  <c r="L15" i="16" s="1"/>
  <c r="M15" i="16" s="1"/>
  <c r="L16" i="16" s="1"/>
  <c r="M16" i="16" s="1"/>
  <c r="L17" i="16" s="1"/>
  <c r="M17" i="16" s="1"/>
  <c r="L18" i="16" s="1"/>
  <c r="M18" i="16" s="1"/>
  <c r="L19" i="16" s="1"/>
  <c r="M19" i="16" s="1"/>
  <c r="L20" i="16" s="1"/>
  <c r="M20" i="16" s="1"/>
  <c r="D23" i="16"/>
  <c r="K23" i="16" s="1"/>
  <c r="E23" i="16"/>
  <c r="M23" i="16" s="1"/>
  <c r="K5" i="15" l="1"/>
  <c r="M5" i="15"/>
  <c r="L6" i="15" s="1"/>
  <c r="M6" i="15" s="1"/>
  <c r="L7" i="15" s="1"/>
  <c r="M7" i="15" s="1"/>
  <c r="L8" i="15" s="1"/>
  <c r="M8" i="15" s="1"/>
  <c r="L9" i="15" s="1"/>
  <c r="M9" i="15" s="1"/>
  <c r="L10" i="15" s="1"/>
  <c r="M10" i="15" s="1"/>
  <c r="L11" i="15" s="1"/>
  <c r="M11" i="15" s="1"/>
  <c r="L12" i="15" s="1"/>
  <c r="M12" i="15" s="1"/>
  <c r="L13" i="15" s="1"/>
  <c r="M13" i="15" s="1"/>
  <c r="L14" i="15" s="1"/>
  <c r="M14" i="15" s="1"/>
  <c r="L15" i="15" s="1"/>
  <c r="M15" i="15" s="1"/>
  <c r="L16" i="15" s="1"/>
  <c r="M16" i="15" s="1"/>
  <c r="L17" i="15" s="1"/>
  <c r="M17" i="15" s="1"/>
  <c r="L18" i="15" s="1"/>
  <c r="M18" i="15" s="1"/>
  <c r="L19" i="15" s="1"/>
  <c r="M19" i="15" s="1"/>
  <c r="L20" i="15" s="1"/>
  <c r="M20" i="15" s="1"/>
  <c r="J6" i="15"/>
  <c r="K6" i="15" s="1"/>
  <c r="J7" i="15" s="1"/>
  <c r="K7" i="15" s="1"/>
  <c r="J8" i="15" s="1"/>
  <c r="K8" i="15" s="1"/>
  <c r="J9" i="15" s="1"/>
  <c r="K9" i="15" s="1"/>
  <c r="J10" i="15" s="1"/>
  <c r="K10" i="15" s="1"/>
  <c r="J11" i="15" s="1"/>
  <c r="K11" i="15" s="1"/>
  <c r="J12" i="15" s="1"/>
  <c r="K12" i="15" s="1"/>
  <c r="J13" i="15" s="1"/>
  <c r="K13" i="15" s="1"/>
  <c r="J14" i="15" s="1"/>
  <c r="K14" i="15" s="1"/>
  <c r="J15" i="15" s="1"/>
  <c r="K15" i="15" s="1"/>
  <c r="J16" i="15" s="1"/>
  <c r="K16" i="15" s="1"/>
  <c r="J17" i="15" s="1"/>
  <c r="K17" i="15" s="1"/>
  <c r="J18" i="15" s="1"/>
  <c r="K18" i="15" s="1"/>
  <c r="J19" i="15" s="1"/>
  <c r="K19" i="15" s="1"/>
  <c r="J20" i="15" s="1"/>
  <c r="K20" i="15" s="1"/>
  <c r="D23" i="15"/>
  <c r="K23" i="15" s="1"/>
  <c r="E23" i="15"/>
  <c r="M23" i="15" s="1"/>
  <c r="K5" i="14" l="1"/>
  <c r="M5" i="14"/>
  <c r="L6" i="14" s="1"/>
  <c r="M6" i="14" s="1"/>
  <c r="L7" i="14" s="1"/>
  <c r="M7" i="14" s="1"/>
  <c r="L8" i="14" s="1"/>
  <c r="M8" i="14" s="1"/>
  <c r="L9" i="14" s="1"/>
  <c r="M9" i="14" s="1"/>
  <c r="L10" i="14" s="1"/>
  <c r="M10" i="14" s="1"/>
  <c r="L11" i="14" s="1"/>
  <c r="M11" i="14" s="1"/>
  <c r="L12" i="14" s="1"/>
  <c r="M12" i="14" s="1"/>
  <c r="L13" i="14" s="1"/>
  <c r="M13" i="14" s="1"/>
  <c r="L14" i="14" s="1"/>
  <c r="M14" i="14" s="1"/>
  <c r="L15" i="14" s="1"/>
  <c r="M15" i="14" s="1"/>
  <c r="L16" i="14" s="1"/>
  <c r="M16" i="14" s="1"/>
  <c r="L17" i="14" s="1"/>
  <c r="M17" i="14" s="1"/>
  <c r="L18" i="14" s="1"/>
  <c r="M18" i="14" s="1"/>
  <c r="L19" i="14" s="1"/>
  <c r="M19" i="14" s="1"/>
  <c r="L20" i="14" s="1"/>
  <c r="M20" i="14" s="1"/>
  <c r="J6" i="14"/>
  <c r="K6" i="14"/>
  <c r="J7" i="14" s="1"/>
  <c r="K7" i="14" s="1"/>
  <c r="J8" i="14" s="1"/>
  <c r="K8" i="14" s="1"/>
  <c r="J9" i="14" s="1"/>
  <c r="K9" i="14" s="1"/>
  <c r="J10" i="14" s="1"/>
  <c r="K10" i="14" s="1"/>
  <c r="J11" i="14" s="1"/>
  <c r="K11" i="14" s="1"/>
  <c r="J12" i="14" s="1"/>
  <c r="K12" i="14" s="1"/>
  <c r="J13" i="14" s="1"/>
  <c r="K13" i="14" s="1"/>
  <c r="J14" i="14" s="1"/>
  <c r="K14" i="14" s="1"/>
  <c r="J15" i="14" s="1"/>
  <c r="K15" i="14" s="1"/>
  <c r="J16" i="14" s="1"/>
  <c r="K16" i="14" s="1"/>
  <c r="J17" i="14" s="1"/>
  <c r="K17" i="14" s="1"/>
  <c r="J18" i="14" s="1"/>
  <c r="K18" i="14" s="1"/>
  <c r="J19" i="14" s="1"/>
  <c r="K19" i="14" s="1"/>
  <c r="J20" i="14" s="1"/>
  <c r="K20" i="14" s="1"/>
  <c r="D23" i="14"/>
  <c r="K23" i="14" s="1"/>
  <c r="E23" i="14"/>
  <c r="M23" i="14" s="1"/>
  <c r="K5" i="13" l="1"/>
  <c r="J6" i="13" s="1"/>
  <c r="K6" i="13" s="1"/>
  <c r="J7" i="13" s="1"/>
  <c r="K7" i="13" s="1"/>
  <c r="J8" i="13" s="1"/>
  <c r="K8" i="13" s="1"/>
  <c r="J9" i="13" s="1"/>
  <c r="K9" i="13" s="1"/>
  <c r="J10" i="13" s="1"/>
  <c r="K10" i="13" s="1"/>
  <c r="J11" i="13" s="1"/>
  <c r="K11" i="13" s="1"/>
  <c r="J12" i="13" s="1"/>
  <c r="K12" i="13" s="1"/>
  <c r="J13" i="13" s="1"/>
  <c r="K13" i="13" s="1"/>
  <c r="J14" i="13" s="1"/>
  <c r="K14" i="13" s="1"/>
  <c r="J15" i="13" s="1"/>
  <c r="K15" i="13" s="1"/>
  <c r="J16" i="13" s="1"/>
  <c r="K16" i="13" s="1"/>
  <c r="J17" i="13" s="1"/>
  <c r="K17" i="13" s="1"/>
  <c r="J18" i="13" s="1"/>
  <c r="K18" i="13" s="1"/>
  <c r="J19" i="13" s="1"/>
  <c r="K19" i="13" s="1"/>
  <c r="J20" i="13" s="1"/>
  <c r="K20" i="13" s="1"/>
  <c r="M5" i="13"/>
  <c r="L6" i="13" s="1"/>
  <c r="M6" i="13" s="1"/>
  <c r="L7" i="13" s="1"/>
  <c r="M7" i="13" s="1"/>
  <c r="L8" i="13" s="1"/>
  <c r="M8" i="13" s="1"/>
  <c r="L9" i="13" s="1"/>
  <c r="M9" i="13" s="1"/>
  <c r="L10" i="13" s="1"/>
  <c r="M10" i="13" s="1"/>
  <c r="L11" i="13" s="1"/>
  <c r="M11" i="13" s="1"/>
  <c r="L12" i="13" s="1"/>
  <c r="M12" i="13" s="1"/>
  <c r="L13" i="13" s="1"/>
  <c r="M13" i="13" s="1"/>
  <c r="L14" i="13" s="1"/>
  <c r="M14" i="13" s="1"/>
  <c r="L15" i="13" s="1"/>
  <c r="M15" i="13" s="1"/>
  <c r="L16" i="13" s="1"/>
  <c r="M16" i="13" s="1"/>
  <c r="L17" i="13" s="1"/>
  <c r="M17" i="13" s="1"/>
  <c r="L18" i="13" s="1"/>
  <c r="M18" i="13" s="1"/>
  <c r="L19" i="13" s="1"/>
  <c r="M19" i="13" s="1"/>
  <c r="L20" i="13" s="1"/>
  <c r="M20" i="13" s="1"/>
  <c r="D23" i="13"/>
  <c r="K23" i="13" s="1"/>
  <c r="E23" i="13"/>
  <c r="M23" i="13" s="1"/>
  <c r="K5" i="12" l="1"/>
  <c r="M5" i="12"/>
  <c r="J6" i="12"/>
  <c r="K6" i="12"/>
  <c r="J7" i="12" s="1"/>
  <c r="K7" i="12" s="1"/>
  <c r="J8" i="12" s="1"/>
  <c r="K8" i="12" s="1"/>
  <c r="J9" i="12" s="1"/>
  <c r="K9" i="12" s="1"/>
  <c r="J10" i="12" s="1"/>
  <c r="K10" i="12" s="1"/>
  <c r="J11" i="12" s="1"/>
  <c r="K11" i="12" s="1"/>
  <c r="J12" i="12" s="1"/>
  <c r="K12" i="12" s="1"/>
  <c r="J13" i="12" s="1"/>
  <c r="K13" i="12" s="1"/>
  <c r="J14" i="12" s="1"/>
  <c r="K14" i="12" s="1"/>
  <c r="J15" i="12" s="1"/>
  <c r="K15" i="12" s="1"/>
  <c r="J16" i="12" s="1"/>
  <c r="K16" i="12" s="1"/>
  <c r="J17" i="12" s="1"/>
  <c r="K17" i="12" s="1"/>
  <c r="J18" i="12" s="1"/>
  <c r="K18" i="12" s="1"/>
  <c r="J19" i="12" s="1"/>
  <c r="K19" i="12" s="1"/>
  <c r="J20" i="12" s="1"/>
  <c r="K20" i="12" s="1"/>
  <c r="L6" i="12"/>
  <c r="M6" i="12" s="1"/>
  <c r="L7" i="12" s="1"/>
  <c r="M7" i="12" s="1"/>
  <c r="L8" i="12" s="1"/>
  <c r="M8" i="12" s="1"/>
  <c r="L9" i="12" s="1"/>
  <c r="M9" i="12" s="1"/>
  <c r="L10" i="12" s="1"/>
  <c r="M10" i="12" s="1"/>
  <c r="L11" i="12" s="1"/>
  <c r="M11" i="12" s="1"/>
  <c r="L12" i="12" s="1"/>
  <c r="M12" i="12" s="1"/>
  <c r="L13" i="12" s="1"/>
  <c r="M13" i="12" s="1"/>
  <c r="L14" i="12" s="1"/>
  <c r="M14" i="12" s="1"/>
  <c r="L15" i="12" s="1"/>
  <c r="M15" i="12" s="1"/>
  <c r="L16" i="12" s="1"/>
  <c r="M16" i="12" s="1"/>
  <c r="L17" i="12" s="1"/>
  <c r="M17" i="12" s="1"/>
  <c r="L18" i="12" s="1"/>
  <c r="M18" i="12" s="1"/>
  <c r="L19" i="12" s="1"/>
  <c r="M19" i="12" s="1"/>
  <c r="L20" i="12" s="1"/>
  <c r="M20" i="12" s="1"/>
  <c r="D23" i="12"/>
  <c r="K23" i="12" s="1"/>
  <c r="E23" i="12"/>
  <c r="M23" i="12" s="1"/>
  <c r="K5" i="11" l="1"/>
  <c r="M5" i="11"/>
  <c r="J6" i="11"/>
  <c r="K6" i="11"/>
  <c r="J7" i="11" s="1"/>
  <c r="K7" i="11" s="1"/>
  <c r="J8" i="11" s="1"/>
  <c r="K8" i="11" s="1"/>
  <c r="J9" i="11" s="1"/>
  <c r="K9" i="11" s="1"/>
  <c r="J10" i="11" s="1"/>
  <c r="K10" i="11" s="1"/>
  <c r="J11" i="11" s="1"/>
  <c r="K11" i="11" s="1"/>
  <c r="J12" i="11" s="1"/>
  <c r="K12" i="11" s="1"/>
  <c r="J13" i="11" s="1"/>
  <c r="K13" i="11" s="1"/>
  <c r="J14" i="11" s="1"/>
  <c r="K14" i="11" s="1"/>
  <c r="J15" i="11" s="1"/>
  <c r="K15" i="11" s="1"/>
  <c r="J16" i="11" s="1"/>
  <c r="K16" i="11" s="1"/>
  <c r="J17" i="11" s="1"/>
  <c r="K17" i="11" s="1"/>
  <c r="J18" i="11" s="1"/>
  <c r="K18" i="11" s="1"/>
  <c r="J19" i="11" s="1"/>
  <c r="K19" i="11" s="1"/>
  <c r="J20" i="11" s="1"/>
  <c r="K20" i="11" s="1"/>
  <c r="L6" i="11"/>
  <c r="M6" i="11" s="1"/>
  <c r="L7" i="11" s="1"/>
  <c r="M7" i="11" s="1"/>
  <c r="L8" i="11" s="1"/>
  <c r="M8" i="11" s="1"/>
  <c r="L9" i="11" s="1"/>
  <c r="M9" i="11" s="1"/>
  <c r="L10" i="11" s="1"/>
  <c r="M10" i="11" s="1"/>
  <c r="L11" i="11" s="1"/>
  <c r="M11" i="11" s="1"/>
  <c r="L12" i="11" s="1"/>
  <c r="M12" i="11" s="1"/>
  <c r="L13" i="11" s="1"/>
  <c r="M13" i="11" s="1"/>
  <c r="L14" i="11" s="1"/>
  <c r="M14" i="11" s="1"/>
  <c r="L15" i="11" s="1"/>
  <c r="M15" i="11" s="1"/>
  <c r="L16" i="11" s="1"/>
  <c r="M16" i="11" s="1"/>
  <c r="L17" i="11" s="1"/>
  <c r="M17" i="11" s="1"/>
  <c r="L18" i="11" s="1"/>
  <c r="M18" i="11" s="1"/>
  <c r="L19" i="11" s="1"/>
  <c r="M19" i="11" s="1"/>
  <c r="L20" i="11" s="1"/>
  <c r="M20" i="11" s="1"/>
  <c r="D23" i="11"/>
  <c r="K23" i="11" s="1"/>
  <c r="E23" i="11"/>
  <c r="M23" i="11" s="1"/>
  <c r="K5" i="10" l="1"/>
  <c r="J6" i="10" s="1"/>
  <c r="K6" i="10" s="1"/>
  <c r="J7" i="10" s="1"/>
  <c r="K7" i="10" s="1"/>
  <c r="J8" i="10" s="1"/>
  <c r="K8" i="10" s="1"/>
  <c r="J9" i="10" s="1"/>
  <c r="K9" i="10" s="1"/>
  <c r="J10" i="10" s="1"/>
  <c r="K10" i="10" s="1"/>
  <c r="J11" i="10" s="1"/>
  <c r="K11" i="10" s="1"/>
  <c r="J12" i="10" s="1"/>
  <c r="K12" i="10" s="1"/>
  <c r="J13" i="10" s="1"/>
  <c r="K13" i="10" s="1"/>
  <c r="J14" i="10" s="1"/>
  <c r="K14" i="10" s="1"/>
  <c r="J15" i="10" s="1"/>
  <c r="K15" i="10" s="1"/>
  <c r="J16" i="10" s="1"/>
  <c r="K16" i="10" s="1"/>
  <c r="J17" i="10" s="1"/>
  <c r="K17" i="10" s="1"/>
  <c r="J18" i="10" s="1"/>
  <c r="K18" i="10" s="1"/>
  <c r="J19" i="10" s="1"/>
  <c r="K19" i="10" s="1"/>
  <c r="J20" i="10" s="1"/>
  <c r="K20" i="10" s="1"/>
  <c r="M5" i="10"/>
  <c r="L6" i="10" s="1"/>
  <c r="M6" i="10" s="1"/>
  <c r="L7" i="10" s="1"/>
  <c r="M7" i="10" s="1"/>
  <c r="L8" i="10" s="1"/>
  <c r="M8" i="10" s="1"/>
  <c r="L9" i="10" s="1"/>
  <c r="M9" i="10" s="1"/>
  <c r="L10" i="10" s="1"/>
  <c r="M10" i="10" s="1"/>
  <c r="L11" i="10" s="1"/>
  <c r="M11" i="10" s="1"/>
  <c r="L12" i="10" s="1"/>
  <c r="M12" i="10" s="1"/>
  <c r="L13" i="10" s="1"/>
  <c r="M13" i="10" s="1"/>
  <c r="L14" i="10" s="1"/>
  <c r="M14" i="10" s="1"/>
  <c r="L15" i="10" s="1"/>
  <c r="M15" i="10" s="1"/>
  <c r="L16" i="10" s="1"/>
  <c r="M16" i="10" s="1"/>
  <c r="L17" i="10" s="1"/>
  <c r="M17" i="10" s="1"/>
  <c r="L18" i="10" s="1"/>
  <c r="M18" i="10" s="1"/>
  <c r="L19" i="10" s="1"/>
  <c r="M19" i="10" s="1"/>
  <c r="L20" i="10" s="1"/>
  <c r="M20" i="10" s="1"/>
  <c r="D23" i="10"/>
  <c r="K23" i="10" s="1"/>
  <c r="E23" i="10"/>
  <c r="M23" i="10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bfrage - Vector16" description="Verbindung mit der Abfrage 'Vector16' in der Arbeitsmappe." type="5" refreshedVersion="0" background="1">
    <dbPr connection="Provider=Microsoft.Mashup.OleDb.1;Data Source=$Workbook$;Location=Vector16;Extended Properties=&quot;&quot;" command="SELECT * FROM [Vector16]"/>
  </connection>
</connections>
</file>

<file path=xl/sharedStrings.xml><?xml version="1.0" encoding="utf-8"?>
<sst xmlns="http://schemas.openxmlformats.org/spreadsheetml/2006/main" count="176" uniqueCount="36">
  <si>
    <t>Swiss Post Solutions Wertschöpfungsprofil</t>
  </si>
  <si>
    <t>vector-addition</t>
  </si>
  <si>
    <t>No</t>
  </si>
  <si>
    <t>Swiss Post Solutions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</si>
  <si>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</si>
  <si>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</si>
  <si>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</si>
  <si>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</si>
  <si>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</si>
  <si>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</si>
  <si>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</si>
  <si>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</si>
  <si>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</si>
  <si>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</si>
  <si>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</si>
  <si>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</si>
  <si>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</si>
  <si>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</si>
  <si>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</si>
  <si>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</si>
  <si>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</si>
  <si>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</si>
  <si>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Post Uebrige Wertschöpfungsprofil</t>
  </si>
  <si>
    <t>Post Uebrige</t>
  </si>
  <si>
    <t>Postauto Wertschöpfungsprofil</t>
  </si>
  <si>
    <t>Postauto AG</t>
  </si>
  <si>
    <t>PostFinance Wertschöpfungsprofil</t>
  </si>
  <si>
    <t>PostFinance</t>
  </si>
  <si>
    <t>PostLogistics Wertschöpfungsprofil</t>
  </si>
  <si>
    <t>PostLogistics</t>
  </si>
  <si>
    <t>Postmail Wertschöpfungsprofil</t>
  </si>
  <si>
    <t>Postmail</t>
  </si>
  <si>
    <t>Poststellen Wertschöpfungsprofil</t>
  </si>
  <si>
    <t>Poststellen und Verkauf</t>
  </si>
  <si>
    <t>Swiss Post International Wertschöpfungsprofil</t>
  </si>
  <si>
    <t>Swiss Post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</si>
</sst>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4" fillId="0" borderId="0" xfId="1"/>
    <xf numFmtId="0" fontId="6" fillId="0" borderId="0" xfId="0" applyNumberFormat="1" applyFont="1" applyAlignment="1">
      <alignment horizontal="center"/>
    </xf>
    <xf numFmtId="0" fontId="0" fillId="0" borderId="0" xfId="0" quotePrefix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Postmail!$C$4</c:f>
          <c:strCache>
            <c:ptCount val="1"/>
            <c:pt idx="0">
              <c:v>Postmail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Postmail!$C$5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Postmail!$J$5:$K$5</c:f>
              <c:numCache>
                <c:formatCode>#,##0</c:formatCode>
                <c:ptCount val="2"/>
                <c:pt idx="0">
                  <c:v>0</c:v>
                </c:pt>
                <c:pt idx="1">
                  <c:v>3178</c:v>
                </c:pt>
              </c:numCache>
            </c:numRef>
          </c:xVal>
          <c:yVal>
            <c:numRef>
              <c:f>Postmail!$L$5:$M$5</c:f>
              <c:numCache>
                <c:formatCode>#,##0</c:formatCode>
                <c:ptCount val="2"/>
                <c:pt idx="0">
                  <c:v>0</c:v>
                </c:pt>
                <c:pt idx="1">
                  <c:v>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AF-430C-BE60-CF224ABD88D6}"/>
            </c:ext>
          </c:extLst>
        </c:ser>
        <c:ser>
          <c:idx val="11"/>
          <c:order val="1"/>
          <c:tx>
            <c:strRef>
              <c:f>Postmail!$C$6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Postmail!$J$6:$K$6</c:f>
              <c:numCache>
                <c:formatCode>#,##0</c:formatCode>
                <c:ptCount val="2"/>
                <c:pt idx="0">
                  <c:v>3178</c:v>
                </c:pt>
                <c:pt idx="1">
                  <c:v>6206</c:v>
                </c:pt>
              </c:numCache>
            </c:numRef>
          </c:xVal>
          <c:yVal>
            <c:numRef>
              <c:f>Postmail!$L$6:$M$6</c:f>
              <c:numCache>
                <c:formatCode>#,##0</c:formatCode>
                <c:ptCount val="2"/>
                <c:pt idx="0">
                  <c:v>218</c:v>
                </c:pt>
                <c:pt idx="1">
                  <c:v>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AF-430C-BE60-CF224ABD88D6}"/>
            </c:ext>
          </c:extLst>
        </c:ser>
        <c:ser>
          <c:idx val="12"/>
          <c:order val="2"/>
          <c:tx>
            <c:strRef>
              <c:f>Postmail!$C$7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Postmail!$J$7:$K$7</c:f>
              <c:numCache>
                <c:formatCode>#,##0</c:formatCode>
                <c:ptCount val="2"/>
                <c:pt idx="0">
                  <c:v>6206</c:v>
                </c:pt>
                <c:pt idx="1">
                  <c:v>9214</c:v>
                </c:pt>
              </c:numCache>
            </c:numRef>
          </c:xVal>
          <c:yVal>
            <c:numRef>
              <c:f>Postmail!$L$7:$M$7</c:f>
              <c:numCache>
                <c:formatCode>#,##0</c:formatCode>
                <c:ptCount val="2"/>
                <c:pt idx="0">
                  <c:v>601</c:v>
                </c:pt>
                <c:pt idx="1">
                  <c:v>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AF-430C-BE60-CF224ABD88D6}"/>
            </c:ext>
          </c:extLst>
        </c:ser>
        <c:ser>
          <c:idx val="13"/>
          <c:order val="3"/>
          <c:tx>
            <c:strRef>
              <c:f>Postmail!$C$8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Postmail!$J$8:$K$8</c:f>
              <c:numCache>
                <c:formatCode>#,##0</c:formatCode>
                <c:ptCount val="2"/>
                <c:pt idx="0">
                  <c:v>9214</c:v>
                </c:pt>
                <c:pt idx="1">
                  <c:v>12130</c:v>
                </c:pt>
              </c:numCache>
            </c:numRef>
          </c:xVal>
          <c:yVal>
            <c:numRef>
              <c:f>Postmail!$L$8:$M$8</c:f>
              <c:numCache>
                <c:formatCode>#,##0</c:formatCode>
                <c:ptCount val="2"/>
                <c:pt idx="0">
                  <c:v>837</c:v>
                </c:pt>
                <c:pt idx="1">
                  <c:v>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AF-430C-BE60-CF224ABD88D6}"/>
            </c:ext>
          </c:extLst>
        </c:ser>
        <c:ser>
          <c:idx val="14"/>
          <c:order val="4"/>
          <c:tx>
            <c:strRef>
              <c:f>Postmail!$C$9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Postmail!$J$9:$K$9</c:f>
              <c:numCache>
                <c:formatCode>#,##0</c:formatCode>
                <c:ptCount val="2"/>
                <c:pt idx="0">
                  <c:v>12130</c:v>
                </c:pt>
                <c:pt idx="1">
                  <c:v>14938</c:v>
                </c:pt>
              </c:numCache>
            </c:numRef>
          </c:xVal>
          <c:yVal>
            <c:numRef>
              <c:f>Postmail!$L$9:$M$9</c:f>
              <c:numCache>
                <c:formatCode>#,##0</c:formatCode>
                <c:ptCount val="2"/>
                <c:pt idx="0">
                  <c:v>1086</c:v>
                </c:pt>
                <c:pt idx="1">
                  <c:v>1284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AF-430C-BE60-CF224ABD88D6}"/>
            </c:ext>
          </c:extLst>
        </c:ser>
        <c:ser>
          <c:idx val="15"/>
          <c:order val="5"/>
          <c:tx>
            <c:strRef>
              <c:f>Postmail!$C$10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Postmail!$J$10:$K$10</c:f>
              <c:numCache>
                <c:formatCode>#,##0</c:formatCode>
                <c:ptCount val="2"/>
                <c:pt idx="0">
                  <c:v>14938</c:v>
                </c:pt>
                <c:pt idx="1">
                  <c:v>17557</c:v>
                </c:pt>
              </c:numCache>
            </c:numRef>
          </c:xVal>
          <c:yVal>
            <c:numRef>
              <c:f>Postmail!$L$10:$M$10</c:f>
              <c:numCache>
                <c:formatCode>#,##0</c:formatCode>
                <c:ptCount val="2"/>
                <c:pt idx="0">
                  <c:v>1284</c:v>
                </c:pt>
                <c:pt idx="1">
                  <c:v>1483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AF-430C-BE60-CF224ABD88D6}"/>
            </c:ext>
          </c:extLst>
        </c:ser>
        <c:ser>
          <c:idx val="16"/>
          <c:order val="6"/>
          <c:tx>
            <c:strRef>
              <c:f>Postmail!$C$11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Postmail!$J$11:$K$11</c:f>
              <c:numCache>
                <c:formatCode>#,##0</c:formatCode>
                <c:ptCount val="2"/>
                <c:pt idx="0">
                  <c:v>17557</c:v>
                </c:pt>
                <c:pt idx="1">
                  <c:v>20132</c:v>
                </c:pt>
              </c:numCache>
            </c:numRef>
          </c:xVal>
          <c:yVal>
            <c:numRef>
              <c:f>Postmail!$L$11:$M$11</c:f>
              <c:numCache>
                <c:formatCode>#,##0</c:formatCode>
                <c:ptCount val="2"/>
                <c:pt idx="0">
                  <c:v>1483</c:v>
                </c:pt>
                <c:pt idx="1">
                  <c:v>1693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AF-430C-BE60-CF224ABD88D6}"/>
            </c:ext>
          </c:extLst>
        </c:ser>
        <c:ser>
          <c:idx val="17"/>
          <c:order val="7"/>
          <c:tx>
            <c:strRef>
              <c:f>Postmail!$C$12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Postmail!$J$12:$K$12</c:f>
              <c:numCache>
                <c:formatCode>#,##0</c:formatCode>
                <c:ptCount val="2"/>
                <c:pt idx="0">
                  <c:v>20132</c:v>
                </c:pt>
                <c:pt idx="1">
                  <c:v>23235</c:v>
                </c:pt>
              </c:numCache>
            </c:numRef>
          </c:xVal>
          <c:yVal>
            <c:numRef>
              <c:f>Postmail!$L$12:$M$12</c:f>
              <c:numCache>
                <c:formatCode>#,##0</c:formatCode>
                <c:ptCount val="2"/>
                <c:pt idx="0">
                  <c:v>1693</c:v>
                </c:pt>
                <c:pt idx="1">
                  <c:v>1871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AF-430C-BE60-CF224ABD88D6}"/>
            </c:ext>
          </c:extLst>
        </c:ser>
        <c:ser>
          <c:idx val="18"/>
          <c:order val="8"/>
          <c:tx>
            <c:strRef>
              <c:f>Postmail!$C$13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Postmail!$J$13:$K$13</c:f>
              <c:numCache>
                <c:formatCode>#,##0</c:formatCode>
                <c:ptCount val="2"/>
                <c:pt idx="0">
                  <c:v>23235</c:v>
                </c:pt>
                <c:pt idx="1">
                  <c:v>26194</c:v>
                </c:pt>
              </c:numCache>
            </c:numRef>
          </c:xVal>
          <c:yVal>
            <c:numRef>
              <c:f>Postmail!$L$13:$M$13</c:f>
              <c:numCache>
                <c:formatCode>#,##0</c:formatCode>
                <c:ptCount val="2"/>
                <c:pt idx="0">
                  <c:v>1871</c:v>
                </c:pt>
                <c:pt idx="1">
                  <c:v>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AF-430C-BE60-CF224ABD88D6}"/>
            </c:ext>
          </c:extLst>
        </c:ser>
        <c:ser>
          <c:idx val="19"/>
          <c:order val="9"/>
          <c:tx>
            <c:strRef>
              <c:f>Postmail!$C$14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Postmail!$J$14:$K$14</c:f>
              <c:numCache>
                <c:formatCode>#,##0</c:formatCode>
                <c:ptCount val="2"/>
                <c:pt idx="0">
                  <c:v>26194</c:v>
                </c:pt>
                <c:pt idx="1">
                  <c:v>29081</c:v>
                </c:pt>
              </c:numCache>
            </c:numRef>
          </c:xVal>
          <c:yVal>
            <c:numRef>
              <c:f>Postmail!$L$14:$M$14</c:f>
              <c:numCache>
                <c:formatCode>#,##0</c:formatCode>
                <c:ptCount val="2"/>
                <c:pt idx="0">
                  <c:v>2195</c:v>
                </c:pt>
                <c:pt idx="1">
                  <c:v>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AF-430C-BE60-CF224ABD88D6}"/>
            </c:ext>
          </c:extLst>
        </c:ser>
        <c:ser>
          <c:idx val="0"/>
          <c:order val="10"/>
          <c:tx>
            <c:strRef>
              <c:f>Postmail!$C$15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Postmail!$J$15:$K$15</c:f>
              <c:numCache>
                <c:formatCode>#,##0</c:formatCode>
                <c:ptCount val="2"/>
                <c:pt idx="0">
                  <c:v>29081</c:v>
                </c:pt>
                <c:pt idx="1">
                  <c:v>31901</c:v>
                </c:pt>
              </c:numCache>
            </c:numRef>
          </c:xVal>
          <c:yVal>
            <c:numRef>
              <c:f>Postmail!$L$15:$M$15</c:f>
              <c:numCache>
                <c:formatCode>#,##0</c:formatCode>
                <c:ptCount val="2"/>
                <c:pt idx="0">
                  <c:v>2529</c:v>
                </c:pt>
                <c:pt idx="1">
                  <c:v>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AF-430C-BE60-CF224ABD88D6}"/>
            </c:ext>
          </c:extLst>
        </c:ser>
        <c:ser>
          <c:idx val="1"/>
          <c:order val="11"/>
          <c:tx>
            <c:strRef>
              <c:f>Postmail!$C$16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Postmail!$J$16:$K$16</c:f>
              <c:numCache>
                <c:formatCode>#,##0</c:formatCode>
                <c:ptCount val="2"/>
                <c:pt idx="0">
                  <c:v>31901</c:v>
                </c:pt>
                <c:pt idx="1">
                  <c:v>34807</c:v>
                </c:pt>
              </c:numCache>
            </c:numRef>
          </c:xVal>
          <c:yVal>
            <c:numRef>
              <c:f>Postmail!$L$16:$M$16</c:f>
              <c:numCache>
                <c:formatCode>#,##0</c:formatCode>
                <c:ptCount val="2"/>
                <c:pt idx="0">
                  <c:v>2914</c:v>
                </c:pt>
                <c:pt idx="1">
                  <c:v>3231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AF-430C-BE60-CF224ABD88D6}"/>
            </c:ext>
          </c:extLst>
        </c:ser>
        <c:ser>
          <c:idx val="2"/>
          <c:order val="12"/>
          <c:tx>
            <c:strRef>
              <c:f>Postmail!$C$17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Postmail!$J$17:$K$17</c:f>
              <c:numCache>
                <c:formatCode>#,##0</c:formatCode>
                <c:ptCount val="2"/>
                <c:pt idx="0">
                  <c:v>34807</c:v>
                </c:pt>
                <c:pt idx="1">
                  <c:v>37642</c:v>
                </c:pt>
              </c:numCache>
            </c:numRef>
          </c:xVal>
          <c:yVal>
            <c:numRef>
              <c:f>Postmail!$L$17:$M$17</c:f>
              <c:numCache>
                <c:formatCode>#,##0</c:formatCode>
                <c:ptCount val="2"/>
                <c:pt idx="0">
                  <c:v>3231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AF-430C-BE60-CF224ABD88D6}"/>
            </c:ext>
          </c:extLst>
        </c:ser>
        <c:ser>
          <c:idx val="3"/>
          <c:order val="13"/>
          <c:tx>
            <c:strRef>
              <c:f>Postmail!$C$18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Postmail!$J$18:$K$18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Postmail!$L$18:$M$18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3AF-430C-BE60-CF224ABD88D6}"/>
            </c:ext>
          </c:extLst>
        </c:ser>
        <c:ser>
          <c:idx val="4"/>
          <c:order val="14"/>
          <c:tx>
            <c:strRef>
              <c:f>Postmail!$C$19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Postmail!$J$19:$K$19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Postmail!$L$19:$M$19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3AF-430C-BE60-CF224ABD88D6}"/>
            </c:ext>
          </c:extLst>
        </c:ser>
        <c:ser>
          <c:idx val="5"/>
          <c:order val="15"/>
          <c:tx>
            <c:strRef>
              <c:f>Postmail!$C$20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Postmail!$J$20:$K$20</c:f>
              <c:numCache>
                <c:formatCode>#,##0</c:formatCode>
                <c:ptCount val="2"/>
                <c:pt idx="0">
                  <c:v>37642</c:v>
                </c:pt>
                <c:pt idx="1">
                  <c:v>37642</c:v>
                </c:pt>
              </c:numCache>
            </c:numRef>
          </c:xVal>
          <c:yVal>
            <c:numRef>
              <c:f>Postmail!$L$20:$M$20</c:f>
              <c:numCache>
                <c:formatCode>#,##0</c:formatCode>
                <c:ptCount val="2"/>
                <c:pt idx="0">
                  <c:v>3601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AF-430C-BE60-CF224ABD88D6}"/>
            </c:ext>
          </c:extLst>
        </c:ser>
        <c:ser>
          <c:idx val="20"/>
          <c:order val="16"/>
          <c:tx>
            <c:strRef>
              <c:f>Postmail!$C$23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Postmail!$J$23:$K$23</c:f>
              <c:numCache>
                <c:formatCode>#,##0</c:formatCode>
                <c:ptCount val="2"/>
                <c:pt idx="0">
                  <c:v>0</c:v>
                </c:pt>
                <c:pt idx="1">
                  <c:v>37642</c:v>
                </c:pt>
              </c:numCache>
            </c:numRef>
          </c:xVal>
          <c:yVal>
            <c:numRef>
              <c:f>Postmail!$L$23:$M$23</c:f>
              <c:numCache>
                <c:formatCode>#,##0</c:formatCode>
                <c:ptCount val="2"/>
                <c:pt idx="0">
                  <c:v>0</c:v>
                </c:pt>
                <c:pt idx="1">
                  <c:v>3601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AF-430C-BE60-CF224ABD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Postmail!$D$4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Postmail!$E$4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'Post International'!$C$4</c:f>
          <c:strCache>
            <c:ptCount val="1"/>
            <c:pt idx="0">
              <c:v>Swiss Post International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'Post International'!$C$5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International'!$J$5:$K$5</c:f>
              <c:numCache>
                <c:formatCode>#,##0</c:formatCode>
                <c:ptCount val="2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'Post International'!$L$5:$M$5</c:f>
              <c:numCache>
                <c:formatCode>#,##0</c:formatCode>
                <c:ptCount val="2"/>
                <c:pt idx="0">
                  <c:v>0</c:v>
                </c:pt>
                <c:pt idx="1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8-4794-B897-2789271DC2CE}"/>
            </c:ext>
          </c:extLst>
        </c:ser>
        <c:ser>
          <c:idx val="11"/>
          <c:order val="1"/>
          <c:tx>
            <c:strRef>
              <c:f>'Post International'!$C$6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International'!$J$6:$K$6</c:f>
              <c:numCache>
                <c:formatCode>#,##0</c:formatCode>
                <c:ptCount val="2"/>
                <c:pt idx="0">
                  <c:v>992</c:v>
                </c:pt>
                <c:pt idx="1">
                  <c:v>2071</c:v>
                </c:pt>
              </c:numCache>
            </c:numRef>
          </c:xVal>
          <c:yVal>
            <c:numRef>
              <c:f>'Post International'!$L$6:$M$6</c:f>
              <c:numCache>
                <c:formatCode>#,##0</c:formatCode>
                <c:ptCount val="2"/>
                <c:pt idx="0">
                  <c:v>35</c:v>
                </c:pt>
                <c:pt idx="1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8-4794-B897-2789271DC2CE}"/>
            </c:ext>
          </c:extLst>
        </c:ser>
        <c:ser>
          <c:idx val="12"/>
          <c:order val="2"/>
          <c:tx>
            <c:strRef>
              <c:f>'Post International'!$C$7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International'!$J$7:$K$7</c:f>
              <c:numCache>
                <c:formatCode>#,##0</c:formatCode>
                <c:ptCount val="2"/>
                <c:pt idx="0">
                  <c:v>2071</c:v>
                </c:pt>
                <c:pt idx="1">
                  <c:v>3216</c:v>
                </c:pt>
              </c:numCache>
            </c:numRef>
          </c:xVal>
          <c:yVal>
            <c:numRef>
              <c:f>'Post International'!$L$7:$M$7</c:f>
              <c:numCache>
                <c:formatCode>#,##0</c:formatCode>
                <c:ptCount val="2"/>
                <c:pt idx="0">
                  <c:v>79</c:v>
                </c:pt>
                <c:pt idx="1">
                  <c:v>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8-4794-B897-2789271DC2CE}"/>
            </c:ext>
          </c:extLst>
        </c:ser>
        <c:ser>
          <c:idx val="13"/>
          <c:order val="3"/>
          <c:tx>
            <c:strRef>
              <c:f>'Post International'!$C$8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International'!$J$8:$K$8</c:f>
              <c:numCache>
                <c:formatCode>#,##0</c:formatCode>
                <c:ptCount val="2"/>
                <c:pt idx="0">
                  <c:v>3216</c:v>
                </c:pt>
                <c:pt idx="1">
                  <c:v>4250</c:v>
                </c:pt>
              </c:numCache>
            </c:numRef>
          </c:xVal>
          <c:yVal>
            <c:numRef>
              <c:f>'Post International'!$L$8:$M$8</c:f>
              <c:numCache>
                <c:formatCode>#,##0</c:formatCode>
                <c:ptCount val="2"/>
                <c:pt idx="0">
                  <c:v>113</c:v>
                </c:pt>
                <c:pt idx="1">
                  <c:v>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8-4794-B897-2789271DC2CE}"/>
            </c:ext>
          </c:extLst>
        </c:ser>
        <c:ser>
          <c:idx val="14"/>
          <c:order val="4"/>
          <c:tx>
            <c:strRef>
              <c:f>'Post International'!$C$9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International'!$J$9:$K$9</c:f>
              <c:numCache>
                <c:formatCode>#,##0</c:formatCode>
                <c:ptCount val="2"/>
                <c:pt idx="0">
                  <c:v>4250</c:v>
                </c:pt>
                <c:pt idx="1">
                  <c:v>5127</c:v>
                </c:pt>
              </c:numCache>
            </c:numRef>
          </c:xVal>
          <c:yVal>
            <c:numRef>
              <c:f>'Post International'!$L$9:$M$9</c:f>
              <c:numCache>
                <c:formatCode>#,##0</c:formatCode>
                <c:ptCount val="2"/>
                <c:pt idx="0">
                  <c:v>149</c:v>
                </c:pt>
                <c:pt idx="1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8-4794-B897-2789271DC2CE}"/>
            </c:ext>
          </c:extLst>
        </c:ser>
        <c:ser>
          <c:idx val="15"/>
          <c:order val="5"/>
          <c:tx>
            <c:strRef>
              <c:f>'Post International'!$C$10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International'!$J$10:$K$10</c:f>
              <c:numCache>
                <c:formatCode>#,##0</c:formatCode>
                <c:ptCount val="2"/>
                <c:pt idx="0">
                  <c:v>5127</c:v>
                </c:pt>
                <c:pt idx="1">
                  <c:v>5915</c:v>
                </c:pt>
              </c:numCache>
            </c:numRef>
          </c:xVal>
          <c:yVal>
            <c:numRef>
              <c:f>'Post International'!$L$10:$M$10</c:f>
              <c:numCache>
                <c:formatCode>#,##0</c:formatCode>
                <c:ptCount val="2"/>
                <c:pt idx="0">
                  <c:v>202</c:v>
                </c:pt>
                <c:pt idx="1">
                  <c:v>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8-4794-B897-2789271DC2CE}"/>
            </c:ext>
          </c:extLst>
        </c:ser>
        <c:ser>
          <c:idx val="16"/>
          <c:order val="6"/>
          <c:tx>
            <c:strRef>
              <c:f>'Post International'!$C$11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International'!$J$11:$K$11</c:f>
              <c:numCache>
                <c:formatCode>#,##0</c:formatCode>
                <c:ptCount val="2"/>
                <c:pt idx="0">
                  <c:v>5915</c:v>
                </c:pt>
                <c:pt idx="1">
                  <c:v>6695</c:v>
                </c:pt>
              </c:numCache>
            </c:numRef>
          </c:xVal>
          <c:yVal>
            <c:numRef>
              <c:f>'Post International'!$L$11:$M$11</c:f>
              <c:numCache>
                <c:formatCode>#,##0</c:formatCode>
                <c:ptCount val="2"/>
                <c:pt idx="0">
                  <c:v>251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8-4794-B897-2789271DC2CE}"/>
            </c:ext>
          </c:extLst>
        </c:ser>
        <c:ser>
          <c:idx val="17"/>
          <c:order val="7"/>
          <c:tx>
            <c:strRef>
              <c:f>'Post International'!$C$12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International'!$J$12:$K$12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International'!$L$12:$M$12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8-4794-B897-2789271DC2CE}"/>
            </c:ext>
          </c:extLst>
        </c:ser>
        <c:ser>
          <c:idx val="18"/>
          <c:order val="8"/>
          <c:tx>
            <c:strRef>
              <c:f>'Post International'!$C$13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International'!$J$13:$K$13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International'!$L$13:$M$13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8-4794-B897-2789271DC2CE}"/>
            </c:ext>
          </c:extLst>
        </c:ser>
        <c:ser>
          <c:idx val="19"/>
          <c:order val="9"/>
          <c:tx>
            <c:strRef>
              <c:f>'Post International'!$C$14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International'!$J$14:$K$14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International'!$L$14:$M$14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BE8-4794-B897-2789271DC2CE}"/>
            </c:ext>
          </c:extLst>
        </c:ser>
        <c:ser>
          <c:idx val="0"/>
          <c:order val="10"/>
          <c:tx>
            <c:strRef>
              <c:f>'Post International'!$C$15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International'!$J$15:$K$15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International'!$L$15:$M$15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BE8-4794-B897-2789271DC2CE}"/>
            </c:ext>
          </c:extLst>
        </c:ser>
        <c:ser>
          <c:idx val="1"/>
          <c:order val="11"/>
          <c:tx>
            <c:strRef>
              <c:f>'Post International'!$C$16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International'!$J$16:$K$16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International'!$L$16:$M$16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BE8-4794-B897-2789271DC2CE}"/>
            </c:ext>
          </c:extLst>
        </c:ser>
        <c:ser>
          <c:idx val="2"/>
          <c:order val="12"/>
          <c:tx>
            <c:strRef>
              <c:f>'Post International'!$C$17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International'!$J$17:$K$17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International'!$L$17:$M$17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BE8-4794-B897-2789271DC2CE}"/>
            </c:ext>
          </c:extLst>
        </c:ser>
        <c:ser>
          <c:idx val="3"/>
          <c:order val="13"/>
          <c:tx>
            <c:strRef>
              <c:f>'Post International'!$C$18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International'!$J$18:$K$18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International'!$L$18:$M$18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BE8-4794-B897-2789271DC2CE}"/>
            </c:ext>
          </c:extLst>
        </c:ser>
        <c:ser>
          <c:idx val="4"/>
          <c:order val="14"/>
          <c:tx>
            <c:strRef>
              <c:f>'Post International'!$C$19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International'!$J$19:$K$19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International'!$L$19:$M$19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BE8-4794-B897-2789271DC2CE}"/>
            </c:ext>
          </c:extLst>
        </c:ser>
        <c:ser>
          <c:idx val="5"/>
          <c:order val="15"/>
          <c:tx>
            <c:strRef>
              <c:f>'Post International'!$C$20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International'!$J$20:$K$20</c:f>
              <c:numCache>
                <c:formatCode>#,##0</c:formatCode>
                <c:ptCount val="2"/>
                <c:pt idx="0">
                  <c:v>6695</c:v>
                </c:pt>
                <c:pt idx="1">
                  <c:v>6695</c:v>
                </c:pt>
              </c:numCache>
            </c:numRef>
          </c:xVal>
          <c:yVal>
            <c:numRef>
              <c:f>'Post International'!$L$20:$M$20</c:f>
              <c:numCache>
                <c:formatCode>#,##0</c:formatCode>
                <c:ptCount val="2"/>
                <c:pt idx="0">
                  <c:v>302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BE8-4794-B897-2789271DC2CE}"/>
            </c:ext>
          </c:extLst>
        </c:ser>
        <c:ser>
          <c:idx val="20"/>
          <c:order val="16"/>
          <c:tx>
            <c:strRef>
              <c:f>'Post International'!$C$23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'Post International'!$J$23:$K$23</c:f>
              <c:numCache>
                <c:formatCode>#,##0</c:formatCode>
                <c:ptCount val="2"/>
                <c:pt idx="0">
                  <c:v>0</c:v>
                </c:pt>
                <c:pt idx="1">
                  <c:v>6695</c:v>
                </c:pt>
              </c:numCache>
            </c:numRef>
          </c:xVal>
          <c:yVal>
            <c:numRef>
              <c:f>'Post International'!$L$23:$M$23</c:f>
              <c:numCache>
                <c:formatCode>#,##0</c:formatCode>
                <c:ptCount val="2"/>
                <c:pt idx="0">
                  <c:v>0</c:v>
                </c:pt>
                <c:pt idx="1">
                  <c:v>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BE8-4794-B897-2789271DC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'Post International'!$D$4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'Post International'!$E$4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'Post Solutions'!$C$4</c:f>
          <c:strCache>
            <c:ptCount val="1"/>
            <c:pt idx="0">
              <c:v>Swiss Post Solutions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'Post Solutions'!$C$5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Solutions'!$J$5:$K$5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'Post Solutions'!$L$5:$M$5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7-482C-9DE3-79562548AC14}"/>
            </c:ext>
          </c:extLst>
        </c:ser>
        <c:ser>
          <c:idx val="11"/>
          <c:order val="1"/>
          <c:tx>
            <c:strRef>
              <c:f>'Post Solutions'!$C$6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Solutions'!$J$6:$K$6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'Post Solutions'!$L$6:$M$6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7-482C-9DE3-79562548AC14}"/>
            </c:ext>
          </c:extLst>
        </c:ser>
        <c:ser>
          <c:idx val="12"/>
          <c:order val="2"/>
          <c:tx>
            <c:strRef>
              <c:f>'Post Solutions'!$C$7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Solutions'!$J$7:$K$7</c:f>
              <c:numCache>
                <c:formatCode>#,##0</c:formatCode>
                <c:ptCount val="2"/>
                <c:pt idx="0">
                  <c:v>0</c:v>
                </c:pt>
                <c:pt idx="1">
                  <c:v>692</c:v>
                </c:pt>
              </c:numCache>
            </c:numRef>
          </c:xVal>
          <c:yVal>
            <c:numRef>
              <c:f>'Post Solutions'!$L$7:$M$7</c:f>
              <c:numCache>
                <c:formatCode>#,##0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77-482C-9DE3-79562548AC14}"/>
            </c:ext>
          </c:extLst>
        </c:ser>
        <c:ser>
          <c:idx val="13"/>
          <c:order val="3"/>
          <c:tx>
            <c:strRef>
              <c:f>'Post Solutions'!$C$8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Solutions'!$J$8:$K$8</c:f>
              <c:numCache>
                <c:formatCode>#,##0</c:formatCode>
                <c:ptCount val="2"/>
                <c:pt idx="0">
                  <c:v>692</c:v>
                </c:pt>
                <c:pt idx="1">
                  <c:v>1400</c:v>
                </c:pt>
              </c:numCache>
            </c:numRef>
          </c:xVal>
          <c:yVal>
            <c:numRef>
              <c:f>'Post Solutions'!$L$8:$M$8</c:f>
              <c:numCache>
                <c:formatCode>#,##0</c:formatCode>
                <c:ptCount val="2"/>
                <c:pt idx="0">
                  <c:v>-1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7-482C-9DE3-79562548AC14}"/>
            </c:ext>
          </c:extLst>
        </c:ser>
        <c:ser>
          <c:idx val="14"/>
          <c:order val="4"/>
          <c:tx>
            <c:strRef>
              <c:f>'Post Solutions'!$C$9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Solutions'!$J$9:$K$9</c:f>
              <c:numCache>
                <c:formatCode>#,##0</c:formatCode>
                <c:ptCount val="2"/>
                <c:pt idx="0">
                  <c:v>1400</c:v>
                </c:pt>
                <c:pt idx="1">
                  <c:v>2096</c:v>
                </c:pt>
              </c:numCache>
            </c:numRef>
          </c:xVal>
          <c:yVal>
            <c:numRef>
              <c:f>'Post Solutions'!$L$9:$M$9</c:f>
              <c:numCache>
                <c:formatCode>#,##0</c:formatCode>
                <c:ptCount val="2"/>
                <c:pt idx="0">
                  <c:v>8</c:v>
                </c:pt>
                <c:pt idx="1">
                  <c:v>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77-482C-9DE3-79562548AC14}"/>
            </c:ext>
          </c:extLst>
        </c:ser>
        <c:ser>
          <c:idx val="15"/>
          <c:order val="5"/>
          <c:tx>
            <c:strRef>
              <c:f>'Post Solutions'!$C$10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Solutions'!$J$10:$K$10</c:f>
              <c:numCache>
                <c:formatCode>#,##0</c:formatCode>
                <c:ptCount val="2"/>
                <c:pt idx="0">
                  <c:v>2096</c:v>
                </c:pt>
                <c:pt idx="1">
                  <c:v>2761</c:v>
                </c:pt>
              </c:numCache>
            </c:numRef>
          </c:xVal>
          <c:yVal>
            <c:numRef>
              <c:f>'Post Solutions'!$L$10:$M$10</c:f>
              <c:numCache>
                <c:formatCode>#,##0</c:formatCode>
                <c:ptCount val="2"/>
                <c:pt idx="0">
                  <c:v>-17</c:v>
                </c:pt>
                <c:pt idx="1">
                  <c:v>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77-482C-9DE3-79562548AC14}"/>
            </c:ext>
          </c:extLst>
        </c:ser>
        <c:ser>
          <c:idx val="16"/>
          <c:order val="6"/>
          <c:tx>
            <c:strRef>
              <c:f>'Post Solutions'!$C$11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Solutions'!$J$11:$K$11</c:f>
              <c:numCache>
                <c:formatCode>#,##0</c:formatCode>
                <c:ptCount val="2"/>
                <c:pt idx="0">
                  <c:v>2761</c:v>
                </c:pt>
                <c:pt idx="1">
                  <c:v>3310</c:v>
                </c:pt>
              </c:numCache>
            </c:numRef>
          </c:xVal>
          <c:yVal>
            <c:numRef>
              <c:f>'Post Solutions'!$L$11:$M$11</c:f>
              <c:numCache>
                <c:formatCode>#,##0</c:formatCode>
                <c:ptCount val="2"/>
                <c:pt idx="0">
                  <c:v>-10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77-482C-9DE3-79562548AC14}"/>
            </c:ext>
          </c:extLst>
        </c:ser>
        <c:ser>
          <c:idx val="17"/>
          <c:order val="7"/>
          <c:tx>
            <c:strRef>
              <c:f>'Post Solutions'!$C$12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Solutions'!$J$12:$K$12</c:f>
              <c:numCache>
                <c:formatCode>#,##0</c:formatCode>
                <c:ptCount val="2"/>
                <c:pt idx="0">
                  <c:v>3310</c:v>
                </c:pt>
                <c:pt idx="1">
                  <c:v>3857</c:v>
                </c:pt>
              </c:numCache>
            </c:numRef>
          </c:xVal>
          <c:yVal>
            <c:numRef>
              <c:f>'Post Solutions'!$L$12:$M$12</c:f>
              <c:numCache>
                <c:formatCode>#,##0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77-482C-9DE3-79562548AC14}"/>
            </c:ext>
          </c:extLst>
        </c:ser>
        <c:ser>
          <c:idx val="18"/>
          <c:order val="8"/>
          <c:tx>
            <c:strRef>
              <c:f>'Post Solutions'!$C$13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Solutions'!$J$13:$K$13</c:f>
              <c:numCache>
                <c:formatCode>#,##0</c:formatCode>
                <c:ptCount val="2"/>
                <c:pt idx="0">
                  <c:v>3857</c:v>
                </c:pt>
                <c:pt idx="1">
                  <c:v>4473</c:v>
                </c:pt>
              </c:numCache>
            </c:numRef>
          </c:xVal>
          <c:yVal>
            <c:numRef>
              <c:f>'Post Solutions'!$L$13:$M$13</c:f>
              <c:numCache>
                <c:formatCode>#,##0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77-482C-9DE3-79562548AC14}"/>
            </c:ext>
          </c:extLst>
        </c:ser>
        <c:ser>
          <c:idx val="19"/>
          <c:order val="9"/>
          <c:tx>
            <c:strRef>
              <c:f>'Post Solutions'!$C$14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Solutions'!$J$14:$K$14</c:f>
              <c:numCache>
                <c:formatCode>#,##0</c:formatCode>
                <c:ptCount val="2"/>
                <c:pt idx="0">
                  <c:v>4473</c:v>
                </c:pt>
                <c:pt idx="1">
                  <c:v>5132</c:v>
                </c:pt>
              </c:numCache>
            </c:numRef>
          </c:xVal>
          <c:yVal>
            <c:numRef>
              <c:f>'Post Solutions'!$L$14:$M$14</c:f>
              <c:numCache>
                <c:formatCode>#,##0</c:formatCode>
                <c:ptCount val="2"/>
                <c:pt idx="0">
                  <c:v>9</c:v>
                </c:pt>
                <c:pt idx="1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E77-482C-9DE3-79562548AC14}"/>
            </c:ext>
          </c:extLst>
        </c:ser>
        <c:ser>
          <c:idx val="0"/>
          <c:order val="10"/>
          <c:tx>
            <c:strRef>
              <c:f>'Post Solutions'!$C$15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Solutions'!$J$15:$K$15</c:f>
              <c:numCache>
                <c:formatCode>#,##0</c:formatCode>
                <c:ptCount val="2"/>
                <c:pt idx="0">
                  <c:v>5132</c:v>
                </c:pt>
                <c:pt idx="1">
                  <c:v>5741</c:v>
                </c:pt>
              </c:numCache>
            </c:numRef>
          </c:xVal>
          <c:yVal>
            <c:numRef>
              <c:f>'Post Solutions'!$L$15:$M$15</c:f>
              <c:numCache>
                <c:formatCode>#,##0</c:formatCode>
                <c:ptCount val="2"/>
                <c:pt idx="0">
                  <c:v>21</c:v>
                </c:pt>
                <c:pt idx="1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E77-482C-9DE3-79562548AC14}"/>
            </c:ext>
          </c:extLst>
        </c:ser>
        <c:ser>
          <c:idx val="1"/>
          <c:order val="11"/>
          <c:tx>
            <c:strRef>
              <c:f>'Post Solutions'!$C$16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'Post Solutions'!$J$16:$K$16</c:f>
              <c:numCache>
                <c:formatCode>#,##0</c:formatCode>
                <c:ptCount val="2"/>
                <c:pt idx="0">
                  <c:v>5741</c:v>
                </c:pt>
                <c:pt idx="1">
                  <c:v>6299</c:v>
                </c:pt>
              </c:numCache>
            </c:numRef>
          </c:xVal>
          <c:yVal>
            <c:numRef>
              <c:f>'Post Solutions'!$L$16:$M$16</c:f>
              <c:numCache>
                <c:formatCode>#,##0</c:formatCode>
                <c:ptCount val="2"/>
                <c:pt idx="0">
                  <c:v>36</c:v>
                </c:pt>
                <c:pt idx="1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E77-482C-9DE3-79562548AC14}"/>
            </c:ext>
          </c:extLst>
        </c:ser>
        <c:ser>
          <c:idx val="2"/>
          <c:order val="12"/>
          <c:tx>
            <c:strRef>
              <c:f>'Post Solutions'!$C$17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'Post Solutions'!$J$17:$K$17</c:f>
              <c:numCache>
                <c:formatCode>#,##0</c:formatCode>
                <c:ptCount val="2"/>
                <c:pt idx="0">
                  <c:v>6299</c:v>
                </c:pt>
                <c:pt idx="1">
                  <c:v>6850</c:v>
                </c:pt>
              </c:numCache>
            </c:numRef>
          </c:xVal>
          <c:yVal>
            <c:numRef>
              <c:f>'Post Solutions'!$L$17:$M$17</c:f>
              <c:numCache>
                <c:formatCode>#,##0</c:formatCode>
                <c:ptCount val="2"/>
                <c:pt idx="0">
                  <c:v>56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E77-482C-9DE3-79562548AC14}"/>
            </c:ext>
          </c:extLst>
        </c:ser>
        <c:ser>
          <c:idx val="3"/>
          <c:order val="13"/>
          <c:tx>
            <c:strRef>
              <c:f>'Post Solutions'!$C$18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Solutions'!$J$18:$K$18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Solutions'!$L$18:$M$18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E77-482C-9DE3-79562548AC14}"/>
            </c:ext>
          </c:extLst>
        </c:ser>
        <c:ser>
          <c:idx val="4"/>
          <c:order val="14"/>
          <c:tx>
            <c:strRef>
              <c:f>'Post Solutions'!$C$19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Solutions'!$J$19:$K$19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Solutions'!$L$19:$M$19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E77-482C-9DE3-79562548AC14}"/>
            </c:ext>
          </c:extLst>
        </c:ser>
        <c:ser>
          <c:idx val="5"/>
          <c:order val="15"/>
          <c:tx>
            <c:strRef>
              <c:f>'Post Solutions'!$C$20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'Post Solutions'!$J$20:$K$20</c:f>
              <c:numCache>
                <c:formatCode>#,##0</c:formatCode>
                <c:ptCount val="2"/>
                <c:pt idx="0">
                  <c:v>6850</c:v>
                </c:pt>
                <c:pt idx="1">
                  <c:v>6850</c:v>
                </c:pt>
              </c:numCache>
            </c:numRef>
          </c:xVal>
          <c:yVal>
            <c:numRef>
              <c:f>'Post Solutions'!$L$20:$M$20</c:f>
              <c:numCache>
                <c:formatCode>#,##0</c:formatCode>
                <c:ptCount val="2"/>
                <c:pt idx="0">
                  <c:v>81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E77-482C-9DE3-79562548AC14}"/>
            </c:ext>
          </c:extLst>
        </c:ser>
        <c:ser>
          <c:idx val="20"/>
          <c:order val="16"/>
          <c:tx>
            <c:strRef>
              <c:f>'Post Solutions'!$C$23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'Post Solutions'!$J$23:$K$23</c:f>
              <c:numCache>
                <c:formatCode>#,##0</c:formatCode>
                <c:ptCount val="2"/>
                <c:pt idx="0">
                  <c:v>0</c:v>
                </c:pt>
                <c:pt idx="1">
                  <c:v>6850</c:v>
                </c:pt>
              </c:numCache>
            </c:numRef>
          </c:xVal>
          <c:yVal>
            <c:numRef>
              <c:f>'Post Solutions'!$L$23:$M$23</c:f>
              <c:numCache>
                <c:formatCode>#,##0</c:formatCode>
                <c:ptCount val="2"/>
                <c:pt idx="0">
                  <c:v>0</c:v>
                </c:pt>
                <c:pt idx="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E77-482C-9DE3-79562548A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'Post Solutions'!$D$4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'Post Solutions'!$E$4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Poststellen!$C$4</c:f>
          <c:strCache>
            <c:ptCount val="1"/>
            <c:pt idx="0">
              <c:v>Poststellen und Verkauf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Poststellen!$C$5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Poststellen!$J$5:$K$5</c:f>
              <c:numCache>
                <c:formatCode>#,##0</c:formatCode>
                <c:ptCount val="2"/>
                <c:pt idx="0">
                  <c:v>0</c:v>
                </c:pt>
                <c:pt idx="1">
                  <c:v>1875</c:v>
                </c:pt>
              </c:numCache>
            </c:numRef>
          </c:xVal>
          <c:yVal>
            <c:numRef>
              <c:f>Poststellen!$L$5:$M$5</c:f>
              <c:numCache>
                <c:formatCode>#,##0</c:formatCode>
                <c:ptCount val="2"/>
                <c:pt idx="0">
                  <c:v>0</c:v>
                </c:pt>
                <c:pt idx="1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1A-4F64-AF32-0D51E88962A9}"/>
            </c:ext>
          </c:extLst>
        </c:ser>
        <c:ser>
          <c:idx val="11"/>
          <c:order val="1"/>
          <c:tx>
            <c:strRef>
              <c:f>Poststellen!$C$6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Poststellen!$J$6:$K$6</c:f>
              <c:numCache>
                <c:formatCode>#,##0</c:formatCode>
                <c:ptCount val="2"/>
                <c:pt idx="0">
                  <c:v>1875</c:v>
                </c:pt>
                <c:pt idx="1">
                  <c:v>3526</c:v>
                </c:pt>
              </c:numCache>
            </c:numRef>
          </c:xVal>
          <c:yVal>
            <c:numRef>
              <c:f>Poststellen!$L$6:$M$6</c:f>
              <c:numCache>
                <c:formatCode>#,##0</c:formatCode>
                <c:ptCount val="2"/>
                <c:pt idx="0">
                  <c:v>27</c:v>
                </c:pt>
                <c:pt idx="1">
                  <c:v>-84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A-4F64-AF32-0D51E88962A9}"/>
            </c:ext>
          </c:extLst>
        </c:ser>
        <c:ser>
          <c:idx val="12"/>
          <c:order val="2"/>
          <c:tx>
            <c:strRef>
              <c:f>Poststellen!$C$7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Poststellen!$J$7:$K$7</c:f>
              <c:numCache>
                <c:formatCode>#,##0</c:formatCode>
                <c:ptCount val="2"/>
                <c:pt idx="0">
                  <c:v>3526</c:v>
                </c:pt>
                <c:pt idx="1">
                  <c:v>5262</c:v>
                </c:pt>
              </c:numCache>
            </c:numRef>
          </c:xVal>
          <c:yVal>
            <c:numRef>
              <c:f>Poststellen!$L$7:$M$7</c:f>
              <c:numCache>
                <c:formatCode>#,##0</c:formatCode>
                <c:ptCount val="2"/>
                <c:pt idx="0">
                  <c:v>-84</c:v>
                </c:pt>
                <c:pt idx="1">
                  <c:v>-109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1A-4F64-AF32-0D51E88962A9}"/>
            </c:ext>
          </c:extLst>
        </c:ser>
        <c:ser>
          <c:idx val="13"/>
          <c:order val="3"/>
          <c:tx>
            <c:strRef>
              <c:f>Poststellen!$C$8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Poststellen!$J$8:$K$8</c:f>
              <c:numCache>
                <c:formatCode>#,##0</c:formatCode>
                <c:ptCount val="2"/>
                <c:pt idx="0">
                  <c:v>5262</c:v>
                </c:pt>
                <c:pt idx="1">
                  <c:v>6599</c:v>
                </c:pt>
              </c:numCache>
            </c:numRef>
          </c:xVal>
          <c:yVal>
            <c:numRef>
              <c:f>Poststellen!$L$8:$M$8</c:f>
              <c:numCache>
                <c:formatCode>#,##0</c:formatCode>
                <c:ptCount val="2"/>
                <c:pt idx="0">
                  <c:v>-109</c:v>
                </c:pt>
                <c:pt idx="1">
                  <c:v>-204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1A-4F64-AF32-0D51E88962A9}"/>
            </c:ext>
          </c:extLst>
        </c:ser>
        <c:ser>
          <c:idx val="14"/>
          <c:order val="4"/>
          <c:tx>
            <c:strRef>
              <c:f>Poststellen!$C$9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Poststellen!$J$9:$K$9</c:f>
              <c:numCache>
                <c:formatCode>#,##0</c:formatCode>
                <c:ptCount val="2"/>
                <c:pt idx="0">
                  <c:v>6599</c:v>
                </c:pt>
                <c:pt idx="1">
                  <c:v>7958</c:v>
                </c:pt>
              </c:numCache>
            </c:numRef>
          </c:xVal>
          <c:yVal>
            <c:numRef>
              <c:f>Poststellen!$L$9:$M$9</c:f>
              <c:numCache>
                <c:formatCode>#,##0</c:formatCode>
                <c:ptCount val="2"/>
                <c:pt idx="0">
                  <c:v>-204</c:v>
                </c:pt>
                <c:pt idx="1">
                  <c:v>-317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1A-4F64-AF32-0D51E88962A9}"/>
            </c:ext>
          </c:extLst>
        </c:ser>
        <c:ser>
          <c:idx val="15"/>
          <c:order val="5"/>
          <c:tx>
            <c:strRef>
              <c:f>Poststellen!$C$10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Poststellen!$J$10:$K$10</c:f>
              <c:numCache>
                <c:formatCode>#,##0</c:formatCode>
                <c:ptCount val="2"/>
                <c:pt idx="0">
                  <c:v>7958</c:v>
                </c:pt>
                <c:pt idx="1">
                  <c:v>9727</c:v>
                </c:pt>
              </c:numCache>
            </c:numRef>
          </c:xVal>
          <c:yVal>
            <c:numRef>
              <c:f>Poststellen!$L$10:$M$10</c:f>
              <c:numCache>
                <c:formatCode>#,##0</c:formatCode>
                <c:ptCount val="2"/>
                <c:pt idx="0">
                  <c:v>-317</c:v>
                </c:pt>
                <c:pt idx="1">
                  <c:v>-425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1A-4F64-AF32-0D51E88962A9}"/>
            </c:ext>
          </c:extLst>
        </c:ser>
        <c:ser>
          <c:idx val="16"/>
          <c:order val="6"/>
          <c:tx>
            <c:strRef>
              <c:f>Poststellen!$C$11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Poststellen!$J$11:$K$11</c:f>
              <c:numCache>
                <c:formatCode>#,##0</c:formatCode>
                <c:ptCount val="2"/>
                <c:pt idx="0">
                  <c:v>9727</c:v>
                </c:pt>
                <c:pt idx="1">
                  <c:v>11433</c:v>
                </c:pt>
              </c:numCache>
            </c:numRef>
          </c:xVal>
          <c:yVal>
            <c:numRef>
              <c:f>Poststellen!$L$11:$M$11</c:f>
              <c:numCache>
                <c:formatCode>#,##0</c:formatCode>
                <c:ptCount val="2"/>
                <c:pt idx="0">
                  <c:v>-425</c:v>
                </c:pt>
                <c:pt idx="1">
                  <c:v>-576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1A-4F64-AF32-0D51E88962A9}"/>
            </c:ext>
          </c:extLst>
        </c:ser>
        <c:ser>
          <c:idx val="17"/>
          <c:order val="7"/>
          <c:tx>
            <c:strRef>
              <c:f>Poststellen!$C$12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Poststellen!$J$12:$K$12</c:f>
              <c:numCache>
                <c:formatCode>#,##0</c:formatCode>
                <c:ptCount val="2"/>
                <c:pt idx="0">
                  <c:v>11433</c:v>
                </c:pt>
                <c:pt idx="1">
                  <c:v>13122</c:v>
                </c:pt>
              </c:numCache>
            </c:numRef>
          </c:xVal>
          <c:yVal>
            <c:numRef>
              <c:f>Poststellen!$L$12:$M$12</c:f>
              <c:numCache>
                <c:formatCode>#,##0</c:formatCode>
                <c:ptCount val="2"/>
                <c:pt idx="0">
                  <c:v>-576</c:v>
                </c:pt>
                <c:pt idx="1">
                  <c:v>-696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1A-4F64-AF32-0D51E88962A9}"/>
            </c:ext>
          </c:extLst>
        </c:ser>
        <c:ser>
          <c:idx val="18"/>
          <c:order val="8"/>
          <c:tx>
            <c:strRef>
              <c:f>Poststellen!$C$13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Poststellen!$J$13:$K$13</c:f>
              <c:numCache>
                <c:formatCode>#,##0</c:formatCode>
                <c:ptCount val="2"/>
                <c:pt idx="0">
                  <c:v>13122</c:v>
                </c:pt>
                <c:pt idx="1">
                  <c:v>14819</c:v>
                </c:pt>
              </c:numCache>
            </c:numRef>
          </c:xVal>
          <c:yVal>
            <c:numRef>
              <c:f>Poststellen!$L$13:$M$13</c:f>
              <c:numCache>
                <c:formatCode>#,##0</c:formatCode>
                <c:ptCount val="2"/>
                <c:pt idx="0">
                  <c:v>-696</c:v>
                </c:pt>
                <c:pt idx="1">
                  <c:v>-787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1A-4F64-AF32-0D51E88962A9}"/>
            </c:ext>
          </c:extLst>
        </c:ser>
        <c:ser>
          <c:idx val="19"/>
          <c:order val="9"/>
          <c:tx>
            <c:strRef>
              <c:f>Poststellen!$C$14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Poststellen!$J$14:$K$14</c:f>
              <c:numCache>
                <c:formatCode>#,##0</c:formatCode>
                <c:ptCount val="2"/>
                <c:pt idx="0">
                  <c:v>14819</c:v>
                </c:pt>
                <c:pt idx="1">
                  <c:v>16482</c:v>
                </c:pt>
              </c:numCache>
            </c:numRef>
          </c:xVal>
          <c:yVal>
            <c:numRef>
              <c:f>Poststellen!$L$14:$M$14</c:f>
              <c:numCache>
                <c:formatCode>#,##0</c:formatCode>
                <c:ptCount val="2"/>
                <c:pt idx="0">
                  <c:v>-787</c:v>
                </c:pt>
                <c:pt idx="1">
                  <c:v>-887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1A-4F64-AF32-0D51E88962A9}"/>
            </c:ext>
          </c:extLst>
        </c:ser>
        <c:ser>
          <c:idx val="0"/>
          <c:order val="10"/>
          <c:tx>
            <c:strRef>
              <c:f>Poststellen!$C$15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Poststellen!$J$15:$K$15</c:f>
              <c:numCache>
                <c:formatCode>#,##0</c:formatCode>
                <c:ptCount val="2"/>
                <c:pt idx="0">
                  <c:v>16482</c:v>
                </c:pt>
                <c:pt idx="1">
                  <c:v>18083</c:v>
                </c:pt>
              </c:numCache>
            </c:numRef>
          </c:xVal>
          <c:yVal>
            <c:numRef>
              <c:f>Poststellen!$L$15:$M$15</c:f>
              <c:numCache>
                <c:formatCode>#,##0</c:formatCode>
                <c:ptCount val="2"/>
                <c:pt idx="0">
                  <c:v>-887</c:v>
                </c:pt>
                <c:pt idx="1">
                  <c:v>-997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1A-4F64-AF32-0D51E88962A9}"/>
            </c:ext>
          </c:extLst>
        </c:ser>
        <c:ser>
          <c:idx val="1"/>
          <c:order val="11"/>
          <c:tx>
            <c:strRef>
              <c:f>Poststellen!$C$16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Poststellen!$J$16:$K$16</c:f>
              <c:numCache>
                <c:formatCode>#,##0</c:formatCode>
                <c:ptCount val="2"/>
                <c:pt idx="0">
                  <c:v>18083</c:v>
                </c:pt>
                <c:pt idx="1">
                  <c:v>19279</c:v>
                </c:pt>
              </c:numCache>
            </c:numRef>
          </c:xVal>
          <c:yVal>
            <c:numRef>
              <c:f>Poststellen!$L$16:$M$16</c:f>
              <c:numCache>
                <c:formatCode>#,##0</c:formatCode>
                <c:ptCount val="2"/>
                <c:pt idx="0">
                  <c:v>-997</c:v>
                </c:pt>
                <c:pt idx="1">
                  <c:v>-1190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1A-4F64-AF32-0D51E88962A9}"/>
            </c:ext>
          </c:extLst>
        </c:ser>
        <c:ser>
          <c:idx val="2"/>
          <c:order val="12"/>
          <c:tx>
            <c:strRef>
              <c:f>Poststellen!$C$17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Poststellen!$J$17:$K$17</c:f>
              <c:numCache>
                <c:formatCode>#,##0</c:formatCode>
                <c:ptCount val="2"/>
                <c:pt idx="0">
                  <c:v>19279</c:v>
                </c:pt>
                <c:pt idx="1">
                  <c:v>20381</c:v>
                </c:pt>
              </c:numCache>
            </c:numRef>
          </c:xVal>
          <c:yVal>
            <c:numRef>
              <c:f>Poststellen!$L$17:$M$17</c:f>
              <c:numCache>
                <c:formatCode>#,##0</c:formatCode>
                <c:ptCount val="2"/>
                <c:pt idx="0">
                  <c:v>-1190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D1A-4F64-AF32-0D51E88962A9}"/>
            </c:ext>
          </c:extLst>
        </c:ser>
        <c:ser>
          <c:idx val="3"/>
          <c:order val="13"/>
          <c:tx>
            <c:strRef>
              <c:f>Poststellen!$C$18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Poststellen!$J$18:$K$18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Poststellen!$L$18:$M$18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D1A-4F64-AF32-0D51E88962A9}"/>
            </c:ext>
          </c:extLst>
        </c:ser>
        <c:ser>
          <c:idx val="4"/>
          <c:order val="14"/>
          <c:tx>
            <c:strRef>
              <c:f>Poststellen!$C$19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Poststellen!$J$19:$K$19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Poststellen!$L$19:$M$19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D1A-4F64-AF32-0D51E88962A9}"/>
            </c:ext>
          </c:extLst>
        </c:ser>
        <c:ser>
          <c:idx val="5"/>
          <c:order val="15"/>
          <c:tx>
            <c:strRef>
              <c:f>Poststellen!$C$20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Poststellen!$J$20:$K$20</c:f>
              <c:numCache>
                <c:formatCode>#,##0</c:formatCode>
                <c:ptCount val="2"/>
                <c:pt idx="0">
                  <c:v>20381</c:v>
                </c:pt>
                <c:pt idx="1">
                  <c:v>20381</c:v>
                </c:pt>
              </c:numCache>
            </c:numRef>
          </c:xVal>
          <c:yVal>
            <c:numRef>
              <c:f>Poststellen!$L$20:$M$20</c:f>
              <c:numCache>
                <c:formatCode>#,##0</c:formatCode>
                <c:ptCount val="2"/>
                <c:pt idx="0">
                  <c:v>-1349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D1A-4F64-AF32-0D51E88962A9}"/>
            </c:ext>
          </c:extLst>
        </c:ser>
        <c:ser>
          <c:idx val="20"/>
          <c:order val="16"/>
          <c:tx>
            <c:strRef>
              <c:f>Poststellen!$C$23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Poststellen!$J$23:$K$23</c:f>
              <c:numCache>
                <c:formatCode>#,##0</c:formatCode>
                <c:ptCount val="2"/>
                <c:pt idx="0">
                  <c:v>0</c:v>
                </c:pt>
                <c:pt idx="1">
                  <c:v>20381</c:v>
                </c:pt>
              </c:numCache>
            </c:numRef>
          </c:xVal>
          <c:yVal>
            <c:numRef>
              <c:f>Poststellen!$L$23:$M$23</c:f>
              <c:numCache>
                <c:formatCode>#,##0</c:formatCode>
                <c:ptCount val="2"/>
                <c:pt idx="0">
                  <c:v>0</c:v>
                </c:pt>
                <c:pt idx="1">
                  <c:v>-1349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1A-4F64-AF32-0D51E8896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Poststellen!$D$4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Poststellen!$E$4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PostLogistics!$C$4</c:f>
          <c:strCache>
            <c:ptCount val="1"/>
            <c:pt idx="0">
              <c:v>PostLogistics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PostLogistics!$C$5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PostLogistics!$J$5:$K$5</c:f>
              <c:numCache>
                <c:formatCode>#,##0</c:formatCode>
                <c:ptCount val="2"/>
                <c:pt idx="0">
                  <c:v>0</c:v>
                </c:pt>
                <c:pt idx="1">
                  <c:v>1368</c:v>
                </c:pt>
              </c:numCache>
            </c:numRef>
          </c:xVal>
          <c:yVal>
            <c:numRef>
              <c:f>PostLogistics!$L$5:$M$5</c:f>
              <c:numCache>
                <c:formatCode>#,##0</c:formatCode>
                <c:ptCount val="2"/>
                <c:pt idx="0">
                  <c:v>0</c:v>
                </c:pt>
                <c:pt idx="1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C9-41E5-88E6-8A5D49C1772A}"/>
            </c:ext>
          </c:extLst>
        </c:ser>
        <c:ser>
          <c:idx val="11"/>
          <c:order val="1"/>
          <c:tx>
            <c:strRef>
              <c:f>PostLogistics!$C$6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PostLogistics!$J$6:$K$6</c:f>
              <c:numCache>
                <c:formatCode>#,##0</c:formatCode>
                <c:ptCount val="2"/>
                <c:pt idx="0">
                  <c:v>1368</c:v>
                </c:pt>
                <c:pt idx="1">
                  <c:v>2743</c:v>
                </c:pt>
              </c:numCache>
            </c:numRef>
          </c:xVal>
          <c:yVal>
            <c:numRef>
              <c:f>PostLogistics!$L$6:$M$6</c:f>
              <c:numCache>
                <c:formatCode>#,##0</c:formatCode>
                <c:ptCount val="2"/>
                <c:pt idx="0">
                  <c:v>87</c:v>
                </c:pt>
                <c:pt idx="1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C9-41E5-88E6-8A5D49C1772A}"/>
            </c:ext>
          </c:extLst>
        </c:ser>
        <c:ser>
          <c:idx val="12"/>
          <c:order val="2"/>
          <c:tx>
            <c:strRef>
              <c:f>PostLogistics!$C$7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PostLogistics!$J$7:$K$7</c:f>
              <c:numCache>
                <c:formatCode>#,##0</c:formatCode>
                <c:ptCount val="2"/>
                <c:pt idx="0">
                  <c:v>2743</c:v>
                </c:pt>
                <c:pt idx="1">
                  <c:v>4204</c:v>
                </c:pt>
              </c:numCache>
            </c:numRef>
          </c:xVal>
          <c:yVal>
            <c:numRef>
              <c:f>PostLogistics!$L$7:$M$7</c:f>
              <c:numCache>
                <c:formatCode>#,##0</c:formatCode>
                <c:ptCount val="2"/>
                <c:pt idx="0">
                  <c:v>180</c:v>
                </c:pt>
                <c:pt idx="1">
                  <c:v>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C9-41E5-88E6-8A5D49C1772A}"/>
            </c:ext>
          </c:extLst>
        </c:ser>
        <c:ser>
          <c:idx val="13"/>
          <c:order val="3"/>
          <c:tx>
            <c:strRef>
              <c:f>PostLogistics!$C$8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PostLogistics!$J$8:$K$8</c:f>
              <c:numCache>
                <c:formatCode>#,##0</c:formatCode>
                <c:ptCount val="2"/>
                <c:pt idx="0">
                  <c:v>4204</c:v>
                </c:pt>
                <c:pt idx="1">
                  <c:v>5720</c:v>
                </c:pt>
              </c:numCache>
            </c:numRef>
          </c:xVal>
          <c:yVal>
            <c:numRef>
              <c:f>PostLogistics!$L$8:$M$8</c:f>
              <c:numCache>
                <c:formatCode>#,##0</c:formatCode>
                <c:ptCount val="2"/>
                <c:pt idx="0">
                  <c:v>256</c:v>
                </c:pt>
                <c:pt idx="1">
                  <c:v>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C9-41E5-88E6-8A5D49C1772A}"/>
            </c:ext>
          </c:extLst>
        </c:ser>
        <c:ser>
          <c:idx val="14"/>
          <c:order val="4"/>
          <c:tx>
            <c:strRef>
              <c:f>PostLogistics!$C$9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PostLogistics!$J$9:$K$9</c:f>
              <c:numCache>
                <c:formatCode>#,##0</c:formatCode>
                <c:ptCount val="2"/>
                <c:pt idx="0">
                  <c:v>5720</c:v>
                </c:pt>
                <c:pt idx="1">
                  <c:v>7208</c:v>
                </c:pt>
              </c:numCache>
            </c:numRef>
          </c:xVal>
          <c:yVal>
            <c:numRef>
              <c:f>PostLogistics!$L$9:$M$9</c:f>
              <c:numCache>
                <c:formatCode>#,##0</c:formatCode>
                <c:ptCount val="2"/>
                <c:pt idx="0">
                  <c:v>295</c:v>
                </c:pt>
                <c:pt idx="1">
                  <c:v>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C9-41E5-88E6-8A5D49C1772A}"/>
            </c:ext>
          </c:extLst>
        </c:ser>
        <c:ser>
          <c:idx val="15"/>
          <c:order val="5"/>
          <c:tx>
            <c:strRef>
              <c:f>PostLogistics!$C$10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PostLogistics!$J$10:$K$10</c:f>
              <c:numCache>
                <c:formatCode>#,##0</c:formatCode>
                <c:ptCount val="2"/>
                <c:pt idx="0">
                  <c:v>7208</c:v>
                </c:pt>
                <c:pt idx="1">
                  <c:v>8686</c:v>
                </c:pt>
              </c:numCache>
            </c:numRef>
          </c:xVal>
          <c:yVal>
            <c:numRef>
              <c:f>PostLogistics!$L$10:$M$10</c:f>
              <c:numCache>
                <c:formatCode>#,##0</c:formatCode>
                <c:ptCount val="2"/>
                <c:pt idx="0">
                  <c:v>340</c:v>
                </c:pt>
                <c:pt idx="1">
                  <c:v>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C9-41E5-88E6-8A5D49C1772A}"/>
            </c:ext>
          </c:extLst>
        </c:ser>
        <c:ser>
          <c:idx val="16"/>
          <c:order val="6"/>
          <c:tx>
            <c:strRef>
              <c:f>PostLogistics!$C$11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PostLogistics!$J$11:$K$11</c:f>
              <c:numCache>
                <c:formatCode>#,##0</c:formatCode>
                <c:ptCount val="2"/>
                <c:pt idx="0">
                  <c:v>8686</c:v>
                </c:pt>
                <c:pt idx="1">
                  <c:v>10125</c:v>
                </c:pt>
              </c:numCache>
            </c:numRef>
          </c:xVal>
          <c:yVal>
            <c:numRef>
              <c:f>PostLogistics!$L$11:$M$11</c:f>
              <c:numCache>
                <c:formatCode>#,##0</c:formatCode>
                <c:ptCount val="2"/>
                <c:pt idx="0">
                  <c:v>504</c:v>
                </c:pt>
                <c:pt idx="1">
                  <c:v>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C9-41E5-88E6-8A5D49C1772A}"/>
            </c:ext>
          </c:extLst>
        </c:ser>
        <c:ser>
          <c:idx val="17"/>
          <c:order val="7"/>
          <c:tx>
            <c:strRef>
              <c:f>PostLogistics!$C$12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PostLogistics!$J$12:$K$12</c:f>
              <c:numCache>
                <c:formatCode>#,##0</c:formatCode>
                <c:ptCount val="2"/>
                <c:pt idx="0">
                  <c:v>10125</c:v>
                </c:pt>
                <c:pt idx="1">
                  <c:v>11660</c:v>
                </c:pt>
              </c:numCache>
            </c:numRef>
          </c:xVal>
          <c:yVal>
            <c:numRef>
              <c:f>PostLogistics!$L$12:$M$12</c:f>
              <c:numCache>
                <c:formatCode>#,##0</c:formatCode>
                <c:ptCount val="2"/>
                <c:pt idx="0">
                  <c:v>655</c:v>
                </c:pt>
                <c:pt idx="1">
                  <c:v>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C9-41E5-88E6-8A5D49C1772A}"/>
            </c:ext>
          </c:extLst>
        </c:ser>
        <c:ser>
          <c:idx val="18"/>
          <c:order val="8"/>
          <c:tx>
            <c:strRef>
              <c:f>PostLogistics!$C$13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PostLogistics!$J$13:$K$13</c:f>
              <c:numCache>
                <c:formatCode>#,##0</c:formatCode>
                <c:ptCount val="2"/>
                <c:pt idx="0">
                  <c:v>11660</c:v>
                </c:pt>
                <c:pt idx="1">
                  <c:v>13241</c:v>
                </c:pt>
              </c:numCache>
            </c:numRef>
          </c:xVal>
          <c:yVal>
            <c:numRef>
              <c:f>PostLogistics!$L$13:$M$13</c:f>
              <c:numCache>
                <c:formatCode>#,##0</c:formatCode>
                <c:ptCount val="2"/>
                <c:pt idx="0">
                  <c:v>807</c:v>
                </c:pt>
                <c:pt idx="1">
                  <c:v>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C9-41E5-88E6-8A5D49C1772A}"/>
            </c:ext>
          </c:extLst>
        </c:ser>
        <c:ser>
          <c:idx val="19"/>
          <c:order val="9"/>
          <c:tx>
            <c:strRef>
              <c:f>PostLogistics!$C$14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PostLogistics!$J$14:$K$14</c:f>
              <c:numCache>
                <c:formatCode>#,##0</c:formatCode>
                <c:ptCount val="2"/>
                <c:pt idx="0">
                  <c:v>13241</c:v>
                </c:pt>
                <c:pt idx="1">
                  <c:v>14803</c:v>
                </c:pt>
              </c:numCache>
            </c:numRef>
          </c:xVal>
          <c:yVal>
            <c:numRef>
              <c:f>PostLogistics!$L$14:$M$14</c:f>
              <c:numCache>
                <c:formatCode>#,##0</c:formatCode>
                <c:ptCount val="2"/>
                <c:pt idx="0">
                  <c:v>940</c:v>
                </c:pt>
                <c:pt idx="1">
                  <c:v>1081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C9-41E5-88E6-8A5D49C1772A}"/>
            </c:ext>
          </c:extLst>
        </c:ser>
        <c:ser>
          <c:idx val="0"/>
          <c:order val="10"/>
          <c:tx>
            <c:strRef>
              <c:f>PostLogistics!$C$15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PostLogistics!$J$15:$K$15</c:f>
              <c:numCache>
                <c:formatCode>#,##0</c:formatCode>
                <c:ptCount val="2"/>
                <c:pt idx="0">
                  <c:v>14803</c:v>
                </c:pt>
                <c:pt idx="1">
                  <c:v>16355</c:v>
                </c:pt>
              </c:numCache>
            </c:numRef>
          </c:xVal>
          <c:yVal>
            <c:numRef>
              <c:f>PostLogistics!$L$15:$M$15</c:f>
              <c:numCache>
                <c:formatCode>#,##0</c:formatCode>
                <c:ptCount val="2"/>
                <c:pt idx="0">
                  <c:v>1081</c:v>
                </c:pt>
                <c:pt idx="1">
                  <c:v>1226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C9-41E5-88E6-8A5D49C1772A}"/>
            </c:ext>
          </c:extLst>
        </c:ser>
        <c:ser>
          <c:idx val="1"/>
          <c:order val="11"/>
          <c:tx>
            <c:strRef>
              <c:f>PostLogistics!$C$16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PostLogistics!$J$16:$K$16</c:f>
              <c:numCache>
                <c:formatCode>#,##0</c:formatCode>
                <c:ptCount val="2"/>
                <c:pt idx="0">
                  <c:v>16355</c:v>
                </c:pt>
                <c:pt idx="1">
                  <c:v>17927</c:v>
                </c:pt>
              </c:numCache>
            </c:numRef>
          </c:xVal>
          <c:yVal>
            <c:numRef>
              <c:f>PostLogistics!$L$16:$M$16</c:f>
              <c:numCache>
                <c:formatCode>#,##0</c:formatCode>
                <c:ptCount val="2"/>
                <c:pt idx="0">
                  <c:v>1226</c:v>
                </c:pt>
                <c:pt idx="1">
                  <c:v>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AC9-41E5-88E6-8A5D49C1772A}"/>
            </c:ext>
          </c:extLst>
        </c:ser>
        <c:ser>
          <c:idx val="2"/>
          <c:order val="12"/>
          <c:tx>
            <c:strRef>
              <c:f>PostLogistics!$C$17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PostLogistics!$J$17:$K$17</c:f>
              <c:numCache>
                <c:formatCode>#,##0</c:formatCode>
                <c:ptCount val="2"/>
                <c:pt idx="0">
                  <c:v>17927</c:v>
                </c:pt>
                <c:pt idx="1">
                  <c:v>19546</c:v>
                </c:pt>
              </c:numCache>
            </c:numRef>
          </c:xVal>
          <c:yVal>
            <c:numRef>
              <c:f>PostLogistics!$L$17:$M$17</c:f>
              <c:numCache>
                <c:formatCode>#,##0</c:formatCode>
                <c:ptCount val="2"/>
                <c:pt idx="0">
                  <c:v>1343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AC9-41E5-88E6-8A5D49C1772A}"/>
            </c:ext>
          </c:extLst>
        </c:ser>
        <c:ser>
          <c:idx val="3"/>
          <c:order val="13"/>
          <c:tx>
            <c:strRef>
              <c:f>PostLogistics!$C$18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PostLogistics!$J$18:$K$18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PostLogistics!$L$18:$M$18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AC9-41E5-88E6-8A5D49C1772A}"/>
            </c:ext>
          </c:extLst>
        </c:ser>
        <c:ser>
          <c:idx val="4"/>
          <c:order val="14"/>
          <c:tx>
            <c:strRef>
              <c:f>PostLogistics!$C$19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PostLogistics!$J$19:$K$19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PostLogistics!$L$19:$M$19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AC9-41E5-88E6-8A5D49C1772A}"/>
            </c:ext>
          </c:extLst>
        </c:ser>
        <c:ser>
          <c:idx val="5"/>
          <c:order val="15"/>
          <c:tx>
            <c:strRef>
              <c:f>PostLogistics!$C$20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PostLogistics!$J$20:$K$20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PostLogistics!$L$20:$M$20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AC9-41E5-88E6-8A5D49C1772A}"/>
            </c:ext>
          </c:extLst>
        </c:ser>
        <c:ser>
          <c:idx val="20"/>
          <c:order val="16"/>
          <c:tx>
            <c:strRef>
              <c:f>PostLogistics!$C$23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PostLogistics!$J$23:$K$23</c:f>
              <c:numCache>
                <c:formatCode>#,##0</c:formatCode>
                <c:ptCount val="2"/>
                <c:pt idx="0">
                  <c:v>0</c:v>
                </c:pt>
                <c:pt idx="1">
                  <c:v>19546</c:v>
                </c:pt>
              </c:numCache>
            </c:numRef>
          </c:xVal>
          <c:yVal>
            <c:numRef>
              <c:f>PostLogistics!$L$23:$M$23</c:f>
              <c:numCache>
                <c:formatCode>#,##0</c:formatCode>
                <c:ptCount val="2"/>
                <c:pt idx="0">
                  <c:v>0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AC9-41E5-88E6-8A5D49C1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PostLogistics!$D$4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PostLogistics!$E$4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PostFinance!$C$4</c:f>
          <c:strCache>
            <c:ptCount val="1"/>
            <c:pt idx="0">
              <c:v>PostFinance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PostFinance!$C$5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PostFinance!$J$5:$K$5</c:f>
              <c:numCache>
                <c:formatCode>#,##0</c:formatCode>
                <c:ptCount val="2"/>
                <c:pt idx="0">
                  <c:v>0</c:v>
                </c:pt>
                <c:pt idx="1">
                  <c:v>1529</c:v>
                </c:pt>
              </c:numCache>
            </c:numRef>
          </c:xVal>
          <c:yVal>
            <c:numRef>
              <c:f>PostFinance!$L$5:$M$5</c:f>
              <c:numCache>
                <c:formatCode>#,##0</c:formatCode>
                <c:ptCount val="2"/>
                <c:pt idx="0">
                  <c:v>0</c:v>
                </c:pt>
                <c:pt idx="1">
                  <c:v>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CF-4F0D-8E82-D45AE66D8E05}"/>
            </c:ext>
          </c:extLst>
        </c:ser>
        <c:ser>
          <c:idx val="11"/>
          <c:order val="1"/>
          <c:tx>
            <c:strRef>
              <c:f>PostFinance!$C$6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PostFinance!$J$6:$K$6</c:f>
              <c:numCache>
                <c:formatCode>#,##0</c:formatCode>
                <c:ptCount val="2"/>
                <c:pt idx="0">
                  <c:v>1529</c:v>
                </c:pt>
                <c:pt idx="1">
                  <c:v>3116</c:v>
                </c:pt>
              </c:numCache>
            </c:numRef>
          </c:xVal>
          <c:yVal>
            <c:numRef>
              <c:f>PostFinance!$L$6:$M$6</c:f>
              <c:numCache>
                <c:formatCode>#,##0</c:formatCode>
                <c:ptCount val="2"/>
                <c:pt idx="0">
                  <c:v>312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CF-4F0D-8E82-D45AE66D8E05}"/>
            </c:ext>
          </c:extLst>
        </c:ser>
        <c:ser>
          <c:idx val="12"/>
          <c:order val="2"/>
          <c:tx>
            <c:strRef>
              <c:f>PostFinance!$C$7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PostFinance!$J$7:$K$7</c:f>
              <c:numCache>
                <c:formatCode>#,##0</c:formatCode>
                <c:ptCount val="2"/>
                <c:pt idx="0">
                  <c:v>3116</c:v>
                </c:pt>
                <c:pt idx="1">
                  <c:v>5053</c:v>
                </c:pt>
              </c:numCache>
            </c:numRef>
          </c:xVal>
          <c:yVal>
            <c:numRef>
              <c:f>PostFinance!$L$7:$M$7</c:f>
              <c:numCache>
                <c:formatCode>#,##0</c:formatCode>
                <c:ptCount val="2"/>
                <c:pt idx="0">
                  <c:v>557</c:v>
                </c:pt>
                <c:pt idx="1">
                  <c:v>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CF-4F0D-8E82-D45AE66D8E05}"/>
            </c:ext>
          </c:extLst>
        </c:ser>
        <c:ser>
          <c:idx val="13"/>
          <c:order val="3"/>
          <c:tx>
            <c:strRef>
              <c:f>PostFinance!$C$8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PostFinance!$J$8:$K$8</c:f>
              <c:numCache>
                <c:formatCode>#,##0</c:formatCode>
                <c:ptCount val="2"/>
                <c:pt idx="0">
                  <c:v>5053</c:v>
                </c:pt>
                <c:pt idx="1">
                  <c:v>7244</c:v>
                </c:pt>
              </c:numCache>
            </c:numRef>
          </c:xVal>
          <c:yVal>
            <c:numRef>
              <c:f>PostFinance!$L$8:$M$8</c:f>
              <c:numCache>
                <c:formatCode>#,##0</c:formatCode>
                <c:ptCount val="2"/>
                <c:pt idx="0">
                  <c:v>875</c:v>
                </c:pt>
                <c:pt idx="1">
                  <c:v>1104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CF-4F0D-8E82-D45AE66D8E05}"/>
            </c:ext>
          </c:extLst>
        </c:ser>
        <c:ser>
          <c:idx val="14"/>
          <c:order val="4"/>
          <c:tx>
            <c:strRef>
              <c:f>PostFinance!$C$9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PostFinance!$J$9:$K$9</c:f>
              <c:numCache>
                <c:formatCode>#,##0</c:formatCode>
                <c:ptCount val="2"/>
                <c:pt idx="0">
                  <c:v>7244</c:v>
                </c:pt>
                <c:pt idx="1">
                  <c:v>9404</c:v>
                </c:pt>
              </c:numCache>
            </c:numRef>
          </c:xVal>
          <c:yVal>
            <c:numRef>
              <c:f>PostFinance!$L$9:$M$9</c:f>
              <c:numCache>
                <c:formatCode>#,##0</c:formatCode>
                <c:ptCount val="2"/>
                <c:pt idx="0">
                  <c:v>1104</c:v>
                </c:pt>
                <c:pt idx="1">
                  <c:v>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CF-4F0D-8E82-D45AE66D8E05}"/>
            </c:ext>
          </c:extLst>
        </c:ser>
        <c:ser>
          <c:idx val="15"/>
          <c:order val="5"/>
          <c:tx>
            <c:strRef>
              <c:f>PostFinance!$C$10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PostFinance!$J$10:$K$10</c:f>
              <c:numCache>
                <c:formatCode>#,##0</c:formatCode>
                <c:ptCount val="2"/>
                <c:pt idx="0">
                  <c:v>9404</c:v>
                </c:pt>
                <c:pt idx="1">
                  <c:v>11793</c:v>
                </c:pt>
              </c:numCache>
            </c:numRef>
          </c:xVal>
          <c:yVal>
            <c:numRef>
              <c:f>PostFinance!$L$10:$M$10</c:f>
              <c:numCache>
                <c:formatCode>#,##0</c:formatCode>
                <c:ptCount val="2"/>
                <c:pt idx="0">
                  <c:v>1545</c:v>
                </c:pt>
                <c:pt idx="1">
                  <c:v>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CF-4F0D-8E82-D45AE66D8E05}"/>
            </c:ext>
          </c:extLst>
        </c:ser>
        <c:ser>
          <c:idx val="16"/>
          <c:order val="6"/>
          <c:tx>
            <c:strRef>
              <c:f>PostFinance!$C$11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PostFinance!$J$11:$K$11</c:f>
              <c:numCache>
                <c:formatCode>#,##0</c:formatCode>
                <c:ptCount val="2"/>
                <c:pt idx="0">
                  <c:v>11793</c:v>
                </c:pt>
                <c:pt idx="1">
                  <c:v>14244</c:v>
                </c:pt>
              </c:numCache>
            </c:numRef>
          </c:xVal>
          <c:yVal>
            <c:numRef>
              <c:f>PostFinance!$L$11:$M$11</c:f>
              <c:numCache>
                <c:formatCode>#,##0</c:formatCode>
                <c:ptCount val="2"/>
                <c:pt idx="0">
                  <c:v>2116</c:v>
                </c:pt>
                <c:pt idx="1">
                  <c:v>2707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CF-4F0D-8E82-D45AE66D8E05}"/>
            </c:ext>
          </c:extLst>
        </c:ser>
        <c:ser>
          <c:idx val="17"/>
          <c:order val="7"/>
          <c:tx>
            <c:strRef>
              <c:f>PostFinance!$C$12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PostFinance!$J$12:$K$12</c:f>
              <c:numCache>
                <c:formatCode>#,##0</c:formatCode>
                <c:ptCount val="2"/>
                <c:pt idx="0">
                  <c:v>14244</c:v>
                </c:pt>
                <c:pt idx="1">
                  <c:v>16605</c:v>
                </c:pt>
              </c:numCache>
            </c:numRef>
          </c:xVal>
          <c:yVal>
            <c:numRef>
              <c:f>PostFinance!$L$12:$M$12</c:f>
              <c:numCache>
                <c:formatCode>#,##0</c:formatCode>
                <c:ptCount val="2"/>
                <c:pt idx="0">
                  <c:v>2707</c:v>
                </c:pt>
                <c:pt idx="1">
                  <c:v>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CF-4F0D-8E82-D45AE66D8E05}"/>
            </c:ext>
          </c:extLst>
        </c:ser>
        <c:ser>
          <c:idx val="18"/>
          <c:order val="8"/>
          <c:tx>
            <c:strRef>
              <c:f>PostFinance!$C$13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PostFinance!$J$13:$K$13</c:f>
              <c:numCache>
                <c:formatCode>#,##0</c:formatCode>
                <c:ptCount val="2"/>
                <c:pt idx="0">
                  <c:v>16605</c:v>
                </c:pt>
                <c:pt idx="1">
                  <c:v>18982</c:v>
                </c:pt>
              </c:numCache>
            </c:numRef>
          </c:xVal>
          <c:yVal>
            <c:numRef>
              <c:f>PostFinance!$L$13:$M$13</c:f>
              <c:numCache>
                <c:formatCode>#,##0</c:formatCode>
                <c:ptCount val="2"/>
                <c:pt idx="0">
                  <c:v>3334</c:v>
                </c:pt>
                <c:pt idx="1">
                  <c:v>3871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CF-4F0D-8E82-D45AE66D8E05}"/>
            </c:ext>
          </c:extLst>
        </c:ser>
        <c:ser>
          <c:idx val="19"/>
          <c:order val="9"/>
          <c:tx>
            <c:strRef>
              <c:f>PostFinance!$C$14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PostFinance!$J$14:$K$14</c:f>
              <c:numCache>
                <c:formatCode>#,##0</c:formatCode>
                <c:ptCount val="2"/>
                <c:pt idx="0">
                  <c:v>18982</c:v>
                </c:pt>
                <c:pt idx="1">
                  <c:v>21243</c:v>
                </c:pt>
              </c:numCache>
            </c:numRef>
          </c:xVal>
          <c:yVal>
            <c:numRef>
              <c:f>PostFinance!$L$14:$M$14</c:f>
              <c:numCache>
                <c:formatCode>#,##0</c:formatCode>
                <c:ptCount val="2"/>
                <c:pt idx="0">
                  <c:v>3871</c:v>
                </c:pt>
                <c:pt idx="1">
                  <c:v>4253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3CF-4F0D-8E82-D45AE66D8E05}"/>
            </c:ext>
          </c:extLst>
        </c:ser>
        <c:ser>
          <c:idx val="0"/>
          <c:order val="10"/>
          <c:tx>
            <c:strRef>
              <c:f>PostFinance!$C$15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PostFinance!$J$15:$K$15</c:f>
              <c:numCache>
                <c:formatCode>#,##0</c:formatCode>
                <c:ptCount val="2"/>
                <c:pt idx="0">
                  <c:v>21243</c:v>
                </c:pt>
                <c:pt idx="1">
                  <c:v>23386</c:v>
                </c:pt>
              </c:numCache>
            </c:numRef>
          </c:xVal>
          <c:yVal>
            <c:numRef>
              <c:f>PostFinance!$L$15:$M$15</c:f>
              <c:numCache>
                <c:formatCode>#,##0</c:formatCode>
                <c:ptCount val="2"/>
                <c:pt idx="0">
                  <c:v>4253</c:v>
                </c:pt>
                <c:pt idx="1">
                  <c:v>4712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3CF-4F0D-8E82-D45AE66D8E05}"/>
            </c:ext>
          </c:extLst>
        </c:ser>
        <c:ser>
          <c:idx val="1"/>
          <c:order val="11"/>
          <c:tx>
            <c:strRef>
              <c:f>PostFinance!$C$16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PostFinance!$J$16:$K$16</c:f>
              <c:numCache>
                <c:formatCode>#,##0</c:formatCode>
                <c:ptCount val="2"/>
                <c:pt idx="0">
                  <c:v>23386</c:v>
                </c:pt>
                <c:pt idx="1">
                  <c:v>25541</c:v>
                </c:pt>
              </c:numCache>
            </c:numRef>
          </c:xVal>
          <c:yVal>
            <c:numRef>
              <c:f>PostFinance!$L$16:$M$16</c:f>
              <c:numCache>
                <c:formatCode>#,##0</c:formatCode>
                <c:ptCount val="2"/>
                <c:pt idx="0">
                  <c:v>4712</c:v>
                </c:pt>
                <c:pt idx="1">
                  <c:v>5254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3CF-4F0D-8E82-D45AE66D8E05}"/>
            </c:ext>
          </c:extLst>
        </c:ser>
        <c:ser>
          <c:idx val="2"/>
          <c:order val="12"/>
          <c:tx>
            <c:strRef>
              <c:f>PostFinance!$C$17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PostFinance!$J$17:$K$17</c:f>
              <c:numCache>
                <c:formatCode>#,##0</c:formatCode>
                <c:ptCount val="2"/>
                <c:pt idx="0">
                  <c:v>25541</c:v>
                </c:pt>
                <c:pt idx="1">
                  <c:v>27629</c:v>
                </c:pt>
              </c:numCache>
            </c:numRef>
          </c:xVal>
          <c:yVal>
            <c:numRef>
              <c:f>PostFinance!$L$17:$M$17</c:f>
              <c:numCache>
                <c:formatCode>#,##0</c:formatCode>
                <c:ptCount val="2"/>
                <c:pt idx="0">
                  <c:v>5254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3CF-4F0D-8E82-D45AE66D8E05}"/>
            </c:ext>
          </c:extLst>
        </c:ser>
        <c:ser>
          <c:idx val="3"/>
          <c:order val="13"/>
          <c:tx>
            <c:strRef>
              <c:f>PostFinance!$C$18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PostFinance!$J$18:$K$18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PostFinance!$L$18:$M$18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3CF-4F0D-8E82-D45AE66D8E05}"/>
            </c:ext>
          </c:extLst>
        </c:ser>
        <c:ser>
          <c:idx val="4"/>
          <c:order val="14"/>
          <c:tx>
            <c:strRef>
              <c:f>PostFinance!$C$19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PostFinance!$J$19:$K$19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PostFinance!$L$19:$M$19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3CF-4F0D-8E82-D45AE66D8E05}"/>
            </c:ext>
          </c:extLst>
        </c:ser>
        <c:ser>
          <c:idx val="5"/>
          <c:order val="15"/>
          <c:tx>
            <c:strRef>
              <c:f>PostFinance!$C$20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PostFinance!$J$20:$K$20</c:f>
              <c:numCache>
                <c:formatCode>#,##0</c:formatCode>
                <c:ptCount val="2"/>
                <c:pt idx="0">
                  <c:v>27629</c:v>
                </c:pt>
                <c:pt idx="1">
                  <c:v>27629</c:v>
                </c:pt>
              </c:numCache>
            </c:numRef>
          </c:xVal>
          <c:yVal>
            <c:numRef>
              <c:f>PostFinance!$L$20:$M$20</c:f>
              <c:numCache>
                <c:formatCode>#,##0</c:formatCode>
                <c:ptCount val="2"/>
                <c:pt idx="0">
                  <c:v>5803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3CF-4F0D-8E82-D45AE66D8E05}"/>
            </c:ext>
          </c:extLst>
        </c:ser>
        <c:ser>
          <c:idx val="20"/>
          <c:order val="16"/>
          <c:tx>
            <c:strRef>
              <c:f>PostFinance!$C$23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PostFinance!$J$23:$K$23</c:f>
              <c:numCache>
                <c:formatCode>#,##0</c:formatCode>
                <c:ptCount val="2"/>
                <c:pt idx="0">
                  <c:v>0</c:v>
                </c:pt>
                <c:pt idx="1">
                  <c:v>27629</c:v>
                </c:pt>
              </c:numCache>
            </c:numRef>
          </c:xVal>
          <c:yVal>
            <c:numRef>
              <c:f>PostFinance!$L$23:$M$23</c:f>
              <c:numCache>
                <c:formatCode>#,##0</c:formatCode>
                <c:ptCount val="2"/>
                <c:pt idx="0">
                  <c:v>0</c:v>
                </c:pt>
                <c:pt idx="1">
                  <c:v>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3CF-4F0D-8E82-D45AE66D8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PostFinance!$D$4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PostFinance!$E$4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Postauto!$C$4</c:f>
          <c:strCache>
            <c:ptCount val="1"/>
            <c:pt idx="0">
              <c:v>Postauto AG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Postauto!$C$5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Postauto!$J$5:$K$5</c:f>
              <c:numCache>
                <c:formatCode>#,##0</c:formatCode>
                <c:ptCount val="2"/>
                <c:pt idx="0">
                  <c:v>0</c:v>
                </c:pt>
                <c:pt idx="1">
                  <c:v>559</c:v>
                </c:pt>
              </c:numCache>
            </c:numRef>
          </c:xVal>
          <c:yVal>
            <c:numRef>
              <c:f>Postauto!$L$5:$M$5</c:f>
              <c:numCache>
                <c:formatCode>#,##0</c:formatCode>
                <c:ptCount val="2"/>
                <c:pt idx="0">
                  <c:v>0</c:v>
                </c:pt>
                <c:pt idx="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2-451D-8F94-DF4A8AD8445F}"/>
            </c:ext>
          </c:extLst>
        </c:ser>
        <c:ser>
          <c:idx val="11"/>
          <c:order val="1"/>
          <c:tx>
            <c:strRef>
              <c:f>Postauto!$C$6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Postauto!$J$6:$K$6</c:f>
              <c:numCache>
                <c:formatCode>#,##0</c:formatCode>
                <c:ptCount val="2"/>
                <c:pt idx="0">
                  <c:v>559</c:v>
                </c:pt>
                <c:pt idx="1">
                  <c:v>1138</c:v>
                </c:pt>
              </c:numCache>
            </c:numRef>
          </c:xVal>
          <c:yVal>
            <c:numRef>
              <c:f>Postauto!$L$6:$M$6</c:f>
              <c:numCache>
                <c:formatCode>#,##0</c:formatCode>
                <c:ptCount val="2"/>
                <c:pt idx="0">
                  <c:v>29</c:v>
                </c:pt>
                <c:pt idx="1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2-451D-8F94-DF4A8AD8445F}"/>
            </c:ext>
          </c:extLst>
        </c:ser>
        <c:ser>
          <c:idx val="12"/>
          <c:order val="2"/>
          <c:tx>
            <c:strRef>
              <c:f>Postauto!$C$7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Postauto!$J$7:$K$7</c:f>
              <c:numCache>
                <c:formatCode>#,##0</c:formatCode>
                <c:ptCount val="2"/>
                <c:pt idx="0">
                  <c:v>1138</c:v>
                </c:pt>
                <c:pt idx="1">
                  <c:v>1723</c:v>
                </c:pt>
              </c:numCache>
            </c:numRef>
          </c:xVal>
          <c:yVal>
            <c:numRef>
              <c:f>Postauto!$L$7:$M$7</c:f>
              <c:numCache>
                <c:formatCode>#,##0</c:formatCode>
                <c:ptCount val="2"/>
                <c:pt idx="0">
                  <c:v>57</c:v>
                </c:pt>
                <c:pt idx="1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2-451D-8F94-DF4A8AD8445F}"/>
            </c:ext>
          </c:extLst>
        </c:ser>
        <c:ser>
          <c:idx val="13"/>
          <c:order val="3"/>
          <c:tx>
            <c:strRef>
              <c:f>Postauto!$C$8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Postauto!$J$8:$K$8</c:f>
              <c:numCache>
                <c:formatCode>#,##0</c:formatCode>
                <c:ptCount val="2"/>
                <c:pt idx="0">
                  <c:v>1723</c:v>
                </c:pt>
                <c:pt idx="1">
                  <c:v>2327</c:v>
                </c:pt>
              </c:numCache>
            </c:numRef>
          </c:xVal>
          <c:yVal>
            <c:numRef>
              <c:f>Postauto!$L$8:$M$8</c:f>
              <c:numCache>
                <c:formatCode>#,##0</c:formatCode>
                <c:ptCount val="2"/>
                <c:pt idx="0">
                  <c:v>89</c:v>
                </c:pt>
                <c:pt idx="1">
                  <c:v>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2-451D-8F94-DF4A8AD8445F}"/>
            </c:ext>
          </c:extLst>
        </c:ser>
        <c:ser>
          <c:idx val="14"/>
          <c:order val="4"/>
          <c:tx>
            <c:strRef>
              <c:f>Postauto!$C$9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Postauto!$J$9:$K$9</c:f>
              <c:numCache>
                <c:formatCode>#,##0</c:formatCode>
                <c:ptCount val="2"/>
                <c:pt idx="0">
                  <c:v>2327</c:v>
                </c:pt>
                <c:pt idx="1">
                  <c:v>2967</c:v>
                </c:pt>
              </c:numCache>
            </c:numRef>
          </c:xVal>
          <c:yVal>
            <c:numRef>
              <c:f>Postauto!$L$9:$M$9</c:f>
              <c:numCache>
                <c:formatCode>#,##0</c:formatCode>
                <c:ptCount val="2"/>
                <c:pt idx="0">
                  <c:v>116</c:v>
                </c:pt>
                <c:pt idx="1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2-451D-8F94-DF4A8AD8445F}"/>
            </c:ext>
          </c:extLst>
        </c:ser>
        <c:ser>
          <c:idx val="15"/>
          <c:order val="5"/>
          <c:tx>
            <c:strRef>
              <c:f>Postauto!$C$10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Postauto!$J$10:$K$10</c:f>
              <c:numCache>
                <c:formatCode>#,##0</c:formatCode>
                <c:ptCount val="2"/>
                <c:pt idx="0">
                  <c:v>2967</c:v>
                </c:pt>
                <c:pt idx="1">
                  <c:v>3669</c:v>
                </c:pt>
              </c:numCache>
            </c:numRef>
          </c:xVal>
          <c:yVal>
            <c:numRef>
              <c:f>Postauto!$L$10:$M$10</c:f>
              <c:numCache>
                <c:formatCode>#,##0</c:formatCode>
                <c:ptCount val="2"/>
                <c:pt idx="0">
                  <c:v>143</c:v>
                </c:pt>
                <c:pt idx="1">
                  <c:v>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2-451D-8F94-DF4A8AD8445F}"/>
            </c:ext>
          </c:extLst>
        </c:ser>
        <c:ser>
          <c:idx val="16"/>
          <c:order val="6"/>
          <c:tx>
            <c:strRef>
              <c:f>Postauto!$C$11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Postauto!$J$11:$K$11</c:f>
              <c:numCache>
                <c:formatCode>#,##0</c:formatCode>
                <c:ptCount val="2"/>
                <c:pt idx="0">
                  <c:v>3669</c:v>
                </c:pt>
                <c:pt idx="1">
                  <c:v>4388</c:v>
                </c:pt>
              </c:numCache>
            </c:numRef>
          </c:xVal>
          <c:yVal>
            <c:numRef>
              <c:f>Postauto!$L$11:$M$11</c:f>
              <c:numCache>
                <c:formatCode>#,##0</c:formatCode>
                <c:ptCount val="2"/>
                <c:pt idx="0">
                  <c:v>171</c:v>
                </c:pt>
                <c:pt idx="1">
                  <c:v>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2-451D-8F94-DF4A8AD8445F}"/>
            </c:ext>
          </c:extLst>
        </c:ser>
        <c:ser>
          <c:idx val="17"/>
          <c:order val="7"/>
          <c:tx>
            <c:strRef>
              <c:f>Postauto!$C$12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Postauto!$J$12:$K$12</c:f>
              <c:numCache>
                <c:formatCode>#,##0</c:formatCode>
                <c:ptCount val="2"/>
                <c:pt idx="0">
                  <c:v>4388</c:v>
                </c:pt>
                <c:pt idx="1">
                  <c:v>5166</c:v>
                </c:pt>
              </c:numCache>
            </c:numRef>
          </c:xVal>
          <c:yVal>
            <c:numRef>
              <c:f>Postauto!$L$12:$M$12</c:f>
              <c:numCache>
                <c:formatCode>#,##0</c:formatCode>
                <c:ptCount val="2"/>
                <c:pt idx="0">
                  <c:v>204</c:v>
                </c:pt>
                <c:pt idx="1">
                  <c:v>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2-451D-8F94-DF4A8AD8445F}"/>
            </c:ext>
          </c:extLst>
        </c:ser>
        <c:ser>
          <c:idx val="18"/>
          <c:order val="8"/>
          <c:tx>
            <c:strRef>
              <c:f>Postauto!$C$13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Postauto!$J$13:$K$13</c:f>
              <c:numCache>
                <c:formatCode>#,##0</c:formatCode>
                <c:ptCount val="2"/>
                <c:pt idx="0">
                  <c:v>5166</c:v>
                </c:pt>
                <c:pt idx="1">
                  <c:v>5978</c:v>
                </c:pt>
              </c:numCache>
            </c:numRef>
          </c:xVal>
          <c:yVal>
            <c:numRef>
              <c:f>Postauto!$L$13:$M$13</c:f>
              <c:numCache>
                <c:formatCode>#,##0</c:formatCode>
                <c:ptCount val="2"/>
                <c:pt idx="0">
                  <c:v>210</c:v>
                </c:pt>
                <c:pt idx="1">
                  <c:v>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52-451D-8F94-DF4A8AD8445F}"/>
            </c:ext>
          </c:extLst>
        </c:ser>
        <c:ser>
          <c:idx val="19"/>
          <c:order val="9"/>
          <c:tx>
            <c:strRef>
              <c:f>Postauto!$C$14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Postauto!$J$14:$K$14</c:f>
              <c:numCache>
                <c:formatCode>#,##0</c:formatCode>
                <c:ptCount val="2"/>
                <c:pt idx="0">
                  <c:v>5978</c:v>
                </c:pt>
                <c:pt idx="1">
                  <c:v>6813</c:v>
                </c:pt>
              </c:numCache>
            </c:numRef>
          </c:xVal>
          <c:yVal>
            <c:numRef>
              <c:f>Postauto!$L$14:$M$14</c:f>
              <c:numCache>
                <c:formatCode>#,##0</c:formatCode>
                <c:ptCount val="2"/>
                <c:pt idx="0">
                  <c:v>238</c:v>
                </c:pt>
                <c:pt idx="1">
                  <c:v>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A52-451D-8F94-DF4A8AD8445F}"/>
            </c:ext>
          </c:extLst>
        </c:ser>
        <c:ser>
          <c:idx val="0"/>
          <c:order val="10"/>
          <c:tx>
            <c:strRef>
              <c:f>Postauto!$C$15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Postauto!$J$15:$K$15</c:f>
              <c:numCache>
                <c:formatCode>#,##0</c:formatCode>
                <c:ptCount val="2"/>
                <c:pt idx="0">
                  <c:v>6813</c:v>
                </c:pt>
                <c:pt idx="1">
                  <c:v>7662</c:v>
                </c:pt>
              </c:numCache>
            </c:numRef>
          </c:xVal>
          <c:yVal>
            <c:numRef>
              <c:f>Postauto!$L$15:$M$15</c:f>
              <c:numCache>
                <c:formatCode>#,##0</c:formatCode>
                <c:ptCount val="2"/>
                <c:pt idx="0">
                  <c:v>268</c:v>
                </c:pt>
                <c:pt idx="1">
                  <c:v>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A52-451D-8F94-DF4A8AD8445F}"/>
            </c:ext>
          </c:extLst>
        </c:ser>
        <c:ser>
          <c:idx val="1"/>
          <c:order val="11"/>
          <c:tx>
            <c:strRef>
              <c:f>Postauto!$C$16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Postauto!$J$16:$K$16</c:f>
              <c:numCache>
                <c:formatCode>#,##0</c:formatCode>
                <c:ptCount val="2"/>
                <c:pt idx="0">
                  <c:v>7662</c:v>
                </c:pt>
                <c:pt idx="1">
                  <c:v>8585</c:v>
                </c:pt>
              </c:numCache>
            </c:numRef>
          </c:xVal>
          <c:yVal>
            <c:numRef>
              <c:f>Postauto!$L$16:$M$16</c:f>
              <c:numCache>
                <c:formatCode>#,##0</c:formatCode>
                <c:ptCount val="2"/>
                <c:pt idx="0">
                  <c:v>297</c:v>
                </c:pt>
                <c:pt idx="1">
                  <c:v>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A52-451D-8F94-DF4A8AD8445F}"/>
            </c:ext>
          </c:extLst>
        </c:ser>
        <c:ser>
          <c:idx val="2"/>
          <c:order val="12"/>
          <c:tx>
            <c:strRef>
              <c:f>Postauto!$C$17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Postauto!$J$17:$K$17</c:f>
              <c:numCache>
                <c:formatCode>#,##0</c:formatCode>
                <c:ptCount val="2"/>
                <c:pt idx="0">
                  <c:v>8585</c:v>
                </c:pt>
                <c:pt idx="1">
                  <c:v>9421</c:v>
                </c:pt>
              </c:numCache>
            </c:numRef>
          </c:xVal>
          <c:yVal>
            <c:numRef>
              <c:f>Postauto!$L$17:$M$17</c:f>
              <c:numCache>
                <c:formatCode>#,##0</c:formatCode>
                <c:ptCount val="2"/>
                <c:pt idx="0">
                  <c:v>333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A52-451D-8F94-DF4A8AD8445F}"/>
            </c:ext>
          </c:extLst>
        </c:ser>
        <c:ser>
          <c:idx val="3"/>
          <c:order val="13"/>
          <c:tx>
            <c:strRef>
              <c:f>Postauto!$C$18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Postauto!$J$18:$K$18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Postauto!$L$18:$M$18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A52-451D-8F94-DF4A8AD8445F}"/>
            </c:ext>
          </c:extLst>
        </c:ser>
        <c:ser>
          <c:idx val="4"/>
          <c:order val="14"/>
          <c:tx>
            <c:strRef>
              <c:f>Postauto!$C$19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Postauto!$J$19:$K$19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Postauto!$L$19:$M$19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A52-451D-8F94-DF4A8AD8445F}"/>
            </c:ext>
          </c:extLst>
        </c:ser>
        <c:ser>
          <c:idx val="5"/>
          <c:order val="15"/>
          <c:tx>
            <c:strRef>
              <c:f>Postauto!$C$20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Postauto!$J$20:$K$20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Postauto!$L$20:$M$20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A52-451D-8F94-DF4A8AD8445F}"/>
            </c:ext>
          </c:extLst>
        </c:ser>
        <c:ser>
          <c:idx val="20"/>
          <c:order val="16"/>
          <c:tx>
            <c:strRef>
              <c:f>Postauto!$C$23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Postauto!$J$23:$K$23</c:f>
              <c:numCache>
                <c:formatCode>#,##0</c:formatCode>
                <c:ptCount val="2"/>
                <c:pt idx="0">
                  <c:v>0</c:v>
                </c:pt>
                <c:pt idx="1">
                  <c:v>9421</c:v>
                </c:pt>
              </c:numCache>
            </c:numRef>
          </c:xVal>
          <c:yVal>
            <c:numRef>
              <c:f>Postauto!$L$23:$M$23</c:f>
              <c:numCache>
                <c:formatCode>#,##0</c:formatCode>
                <c:ptCount val="2"/>
                <c:pt idx="0">
                  <c:v>0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A52-451D-8F94-DF4A8AD8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Postauto!$D$4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Postauto!$E$4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Uebrige!$C$4</c:f>
          <c:strCache>
            <c:ptCount val="1"/>
            <c:pt idx="0">
              <c:v>Post Uebrige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Uebrige!$C$5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Uebrige!$J$5:$K$5</c:f>
              <c:numCache>
                <c:formatCode>#,##0</c:formatCode>
                <c:ptCount val="2"/>
                <c:pt idx="0">
                  <c:v>0</c:v>
                </c:pt>
                <c:pt idx="1">
                  <c:v>858</c:v>
                </c:pt>
              </c:numCache>
            </c:numRef>
          </c:xVal>
          <c:yVal>
            <c:numRef>
              <c:f>Uebrige!$L$5:$M$5</c:f>
              <c:numCache>
                <c:formatCode>#,##0</c:formatCode>
                <c:ptCount val="2"/>
                <c:pt idx="0">
                  <c:v>0</c:v>
                </c:pt>
                <c:pt idx="1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70-46D1-A86E-65465F5A2AC6}"/>
            </c:ext>
          </c:extLst>
        </c:ser>
        <c:ser>
          <c:idx val="11"/>
          <c:order val="1"/>
          <c:tx>
            <c:strRef>
              <c:f>Uebrige!$C$6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Uebrige!$J$6:$K$6</c:f>
              <c:numCache>
                <c:formatCode>#,##0</c:formatCode>
                <c:ptCount val="2"/>
                <c:pt idx="0">
                  <c:v>858</c:v>
                </c:pt>
                <c:pt idx="1">
                  <c:v>1740</c:v>
                </c:pt>
              </c:numCache>
            </c:numRef>
          </c:xVal>
          <c:yVal>
            <c:numRef>
              <c:f>Uebrige!$L$6:$M$6</c:f>
              <c:numCache>
                <c:formatCode>#,##0</c:formatCode>
                <c:ptCount val="2"/>
                <c:pt idx="0">
                  <c:v>92</c:v>
                </c:pt>
                <c:pt idx="1">
                  <c:v>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70-46D1-A86E-65465F5A2AC6}"/>
            </c:ext>
          </c:extLst>
        </c:ser>
        <c:ser>
          <c:idx val="12"/>
          <c:order val="2"/>
          <c:tx>
            <c:strRef>
              <c:f>Uebrige!$C$7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Uebrige!$J$7:$K$7</c:f>
              <c:numCache>
                <c:formatCode>#,##0</c:formatCode>
                <c:ptCount val="2"/>
                <c:pt idx="0">
                  <c:v>1740</c:v>
                </c:pt>
                <c:pt idx="1">
                  <c:v>2758</c:v>
                </c:pt>
              </c:numCache>
            </c:numRef>
          </c:xVal>
          <c:yVal>
            <c:numRef>
              <c:f>Uebrige!$L$7:$M$7</c:f>
              <c:numCache>
                <c:formatCode>#,##0</c:formatCode>
                <c:ptCount val="2"/>
                <c:pt idx="0">
                  <c:v>228</c:v>
                </c:pt>
                <c:pt idx="1">
                  <c:v>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70-46D1-A86E-65465F5A2AC6}"/>
            </c:ext>
          </c:extLst>
        </c:ser>
        <c:ser>
          <c:idx val="13"/>
          <c:order val="3"/>
          <c:tx>
            <c:strRef>
              <c:f>Uebrige!$C$8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Uebrige!$J$8:$K$8</c:f>
              <c:numCache>
                <c:formatCode>#,##0</c:formatCode>
                <c:ptCount val="2"/>
                <c:pt idx="0">
                  <c:v>2758</c:v>
                </c:pt>
                <c:pt idx="1">
                  <c:v>3934</c:v>
                </c:pt>
              </c:numCache>
            </c:numRef>
          </c:xVal>
          <c:yVal>
            <c:numRef>
              <c:f>Uebrige!$L$8:$M$8</c:f>
              <c:numCache>
                <c:formatCode>#,##0</c:formatCode>
                <c:ptCount val="2"/>
                <c:pt idx="0">
                  <c:v>424</c:v>
                </c:pt>
                <c:pt idx="1">
                  <c:v>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70-46D1-A86E-65465F5A2AC6}"/>
            </c:ext>
          </c:extLst>
        </c:ser>
        <c:ser>
          <c:idx val="14"/>
          <c:order val="4"/>
          <c:tx>
            <c:strRef>
              <c:f>Uebrige!$C$9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Uebrige!$J$9:$K$9</c:f>
              <c:numCache>
                <c:formatCode>#,##0</c:formatCode>
                <c:ptCount val="2"/>
                <c:pt idx="0">
                  <c:v>3934</c:v>
                </c:pt>
                <c:pt idx="1">
                  <c:v>4964</c:v>
                </c:pt>
              </c:numCache>
            </c:numRef>
          </c:xVal>
          <c:yVal>
            <c:numRef>
              <c:f>Uebrige!$L$9:$M$9</c:f>
              <c:numCache>
                <c:formatCode>#,##0</c:formatCode>
                <c:ptCount val="2"/>
                <c:pt idx="0">
                  <c:v>742</c:v>
                </c:pt>
                <c:pt idx="1">
                  <c:v>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70-46D1-A86E-65465F5A2AC6}"/>
            </c:ext>
          </c:extLst>
        </c:ser>
        <c:ser>
          <c:idx val="15"/>
          <c:order val="5"/>
          <c:tx>
            <c:strRef>
              <c:f>Uebrige!$C$10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Uebrige!$J$10:$K$10</c:f>
              <c:numCache>
                <c:formatCode>#,##0</c:formatCode>
                <c:ptCount val="2"/>
                <c:pt idx="0">
                  <c:v>4964</c:v>
                </c:pt>
                <c:pt idx="1">
                  <c:v>5932</c:v>
                </c:pt>
              </c:numCache>
            </c:numRef>
          </c:xVal>
          <c:yVal>
            <c:numRef>
              <c:f>Uebrige!$L$10:$M$10</c:f>
              <c:numCache>
                <c:formatCode>#,##0</c:formatCode>
                <c:ptCount val="2"/>
                <c:pt idx="0">
                  <c:v>837</c:v>
                </c:pt>
                <c:pt idx="1">
                  <c:v>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70-46D1-A86E-65465F5A2AC6}"/>
            </c:ext>
          </c:extLst>
        </c:ser>
        <c:ser>
          <c:idx val="16"/>
          <c:order val="6"/>
          <c:tx>
            <c:strRef>
              <c:f>Uebrige!$C$11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Uebrige!$J$11:$K$11</c:f>
              <c:numCache>
                <c:formatCode>#,##0</c:formatCode>
                <c:ptCount val="2"/>
                <c:pt idx="0">
                  <c:v>5932</c:v>
                </c:pt>
                <c:pt idx="1">
                  <c:v>6877</c:v>
                </c:pt>
              </c:numCache>
            </c:numRef>
          </c:xVal>
          <c:yVal>
            <c:numRef>
              <c:f>Uebrige!$L$11:$M$11</c:f>
              <c:numCache>
                <c:formatCode>#,##0</c:formatCode>
                <c:ptCount val="2"/>
                <c:pt idx="0">
                  <c:v>857</c:v>
                </c:pt>
                <c:pt idx="1">
                  <c:v>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70-46D1-A86E-65465F5A2AC6}"/>
            </c:ext>
          </c:extLst>
        </c:ser>
        <c:ser>
          <c:idx val="17"/>
          <c:order val="7"/>
          <c:tx>
            <c:strRef>
              <c:f>Uebrige!$C$12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Uebrige!$J$12:$K$12</c:f>
              <c:numCache>
                <c:formatCode>#,##0</c:formatCode>
                <c:ptCount val="2"/>
                <c:pt idx="0">
                  <c:v>6877</c:v>
                </c:pt>
                <c:pt idx="1">
                  <c:v>7847</c:v>
                </c:pt>
              </c:numCache>
            </c:numRef>
          </c:xVal>
          <c:yVal>
            <c:numRef>
              <c:f>Uebrige!$L$12:$M$12</c:f>
              <c:numCache>
                <c:formatCode>#,##0</c:formatCode>
                <c:ptCount val="2"/>
                <c:pt idx="0">
                  <c:v>869</c:v>
                </c:pt>
                <c:pt idx="1">
                  <c:v>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70-46D1-A86E-65465F5A2AC6}"/>
            </c:ext>
          </c:extLst>
        </c:ser>
        <c:ser>
          <c:idx val="18"/>
          <c:order val="8"/>
          <c:tx>
            <c:strRef>
              <c:f>Uebrige!$C$13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Uebrige!$J$13:$K$13</c:f>
              <c:numCache>
                <c:formatCode>#,##0</c:formatCode>
                <c:ptCount val="2"/>
                <c:pt idx="0">
                  <c:v>7847</c:v>
                </c:pt>
                <c:pt idx="1">
                  <c:v>8744</c:v>
                </c:pt>
              </c:numCache>
            </c:numRef>
          </c:xVal>
          <c:yVal>
            <c:numRef>
              <c:f>Uebrige!$L$13:$M$13</c:f>
              <c:numCache>
                <c:formatCode>#,##0</c:formatCode>
                <c:ptCount val="2"/>
                <c:pt idx="0">
                  <c:v>913</c:v>
                </c:pt>
                <c:pt idx="1">
                  <c:v>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70-46D1-A86E-65465F5A2AC6}"/>
            </c:ext>
          </c:extLst>
        </c:ser>
        <c:ser>
          <c:idx val="19"/>
          <c:order val="9"/>
          <c:tx>
            <c:strRef>
              <c:f>Uebrige!$C$14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Uebrige!$J$14:$K$14</c:f>
              <c:numCache>
                <c:formatCode>#,##0</c:formatCode>
                <c:ptCount val="2"/>
                <c:pt idx="0">
                  <c:v>8744</c:v>
                </c:pt>
                <c:pt idx="1">
                  <c:v>9630</c:v>
                </c:pt>
              </c:numCache>
            </c:numRef>
          </c:xVal>
          <c:yVal>
            <c:numRef>
              <c:f>Uebrige!$L$14:$M$14</c:f>
              <c:numCache>
                <c:formatCode>#,##0</c:formatCode>
                <c:ptCount val="2"/>
                <c:pt idx="0">
                  <c:v>888</c:v>
                </c:pt>
                <c:pt idx="1">
                  <c:v>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170-46D1-A86E-65465F5A2AC6}"/>
            </c:ext>
          </c:extLst>
        </c:ser>
        <c:ser>
          <c:idx val="0"/>
          <c:order val="10"/>
          <c:tx>
            <c:strRef>
              <c:f>Uebrige!$C$15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Uebrige!$J$15:$K$15</c:f>
              <c:numCache>
                <c:formatCode>#,##0</c:formatCode>
                <c:ptCount val="2"/>
                <c:pt idx="0">
                  <c:v>9630</c:v>
                </c:pt>
                <c:pt idx="1">
                  <c:v>10571</c:v>
                </c:pt>
              </c:numCache>
            </c:numRef>
          </c:xVal>
          <c:yVal>
            <c:numRef>
              <c:f>Uebrige!$L$15:$M$15</c:f>
              <c:numCache>
                <c:formatCode>#,##0</c:formatCode>
                <c:ptCount val="2"/>
                <c:pt idx="0">
                  <c:v>892</c:v>
                </c:pt>
                <c:pt idx="1">
                  <c:v>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170-46D1-A86E-65465F5A2AC6}"/>
            </c:ext>
          </c:extLst>
        </c:ser>
        <c:ser>
          <c:idx val="1"/>
          <c:order val="11"/>
          <c:tx>
            <c:strRef>
              <c:f>Uebrige!$C$16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Uebrige!$J$16:$K$16</c:f>
              <c:numCache>
                <c:formatCode>#,##0</c:formatCode>
                <c:ptCount val="2"/>
                <c:pt idx="0">
                  <c:v>10571</c:v>
                </c:pt>
                <c:pt idx="1">
                  <c:v>11490</c:v>
                </c:pt>
              </c:numCache>
            </c:numRef>
          </c:xVal>
          <c:yVal>
            <c:numRef>
              <c:f>Uebrige!$L$16:$M$16</c:f>
              <c:numCache>
                <c:formatCode>#,##0</c:formatCode>
                <c:ptCount val="2"/>
                <c:pt idx="0">
                  <c:v>819</c:v>
                </c:pt>
                <c:pt idx="1">
                  <c:v>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170-46D1-A86E-65465F5A2AC6}"/>
            </c:ext>
          </c:extLst>
        </c:ser>
        <c:ser>
          <c:idx val="2"/>
          <c:order val="12"/>
          <c:tx>
            <c:strRef>
              <c:f>Uebrige!$C$17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C00000"/>
              </a:solidFill>
              <a:tailEnd type="arrow"/>
            </a:ln>
          </c:spPr>
          <c:marker>
            <c:symbol val="none"/>
          </c:marker>
          <c:xVal>
            <c:numRef>
              <c:f>Uebrige!$J$17:$K$17</c:f>
              <c:numCache>
                <c:formatCode>#,##0</c:formatCode>
                <c:ptCount val="2"/>
                <c:pt idx="0">
                  <c:v>11490</c:v>
                </c:pt>
                <c:pt idx="1">
                  <c:v>12379</c:v>
                </c:pt>
              </c:numCache>
            </c:numRef>
          </c:xVal>
          <c:yVal>
            <c:numRef>
              <c:f>Uebrige!$L$17:$M$17</c:f>
              <c:numCache>
                <c:formatCode>#,##0</c:formatCode>
                <c:ptCount val="2"/>
                <c:pt idx="0">
                  <c:v>684</c:v>
                </c:pt>
                <c:pt idx="1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170-46D1-A86E-65465F5A2AC6}"/>
            </c:ext>
          </c:extLst>
        </c:ser>
        <c:ser>
          <c:idx val="3"/>
          <c:order val="13"/>
          <c:tx>
            <c:strRef>
              <c:f>Uebrige!$C$18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Uebrige!$J$18:$K$18</c:f>
              <c:numCache>
                <c:formatCode>#,##0</c:formatCode>
                <c:ptCount val="2"/>
                <c:pt idx="0">
                  <c:v>12379</c:v>
                </c:pt>
                <c:pt idx="1">
                  <c:v>12379</c:v>
                </c:pt>
              </c:numCache>
            </c:numRef>
          </c:xVal>
          <c:yVal>
            <c:numRef>
              <c:f>Uebrige!$L$18:$M$18</c:f>
              <c:numCache>
                <c:formatCode>#,##0</c:formatCode>
                <c:ptCount val="2"/>
                <c:pt idx="0">
                  <c:v>483</c:v>
                </c:pt>
                <c:pt idx="1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170-46D1-A86E-65465F5A2AC6}"/>
            </c:ext>
          </c:extLst>
        </c:ser>
        <c:ser>
          <c:idx val="4"/>
          <c:order val="14"/>
          <c:tx>
            <c:strRef>
              <c:f>Uebrige!$C$19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Uebrige!$J$19:$K$19</c:f>
              <c:numCache>
                <c:formatCode>#,##0</c:formatCode>
                <c:ptCount val="2"/>
                <c:pt idx="0">
                  <c:v>12379</c:v>
                </c:pt>
                <c:pt idx="1">
                  <c:v>12379</c:v>
                </c:pt>
              </c:numCache>
            </c:numRef>
          </c:xVal>
          <c:yVal>
            <c:numRef>
              <c:f>Uebrige!$L$19:$M$19</c:f>
              <c:numCache>
                <c:formatCode>#,##0</c:formatCode>
                <c:ptCount val="2"/>
                <c:pt idx="0">
                  <c:v>483</c:v>
                </c:pt>
                <c:pt idx="1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170-46D1-A86E-65465F5A2AC6}"/>
            </c:ext>
          </c:extLst>
        </c:ser>
        <c:ser>
          <c:idx val="5"/>
          <c:order val="15"/>
          <c:tx>
            <c:strRef>
              <c:f>Uebrige!$C$20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Uebrige!$J$20:$K$20</c:f>
              <c:numCache>
                <c:formatCode>#,##0</c:formatCode>
                <c:ptCount val="2"/>
                <c:pt idx="0">
                  <c:v>12379</c:v>
                </c:pt>
                <c:pt idx="1">
                  <c:v>12379</c:v>
                </c:pt>
              </c:numCache>
            </c:numRef>
          </c:xVal>
          <c:yVal>
            <c:numRef>
              <c:f>Uebrige!$L$20:$M$20</c:f>
              <c:numCache>
                <c:formatCode>#,##0</c:formatCode>
                <c:ptCount val="2"/>
                <c:pt idx="0">
                  <c:v>483</c:v>
                </c:pt>
                <c:pt idx="1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170-46D1-A86E-65465F5A2AC6}"/>
            </c:ext>
          </c:extLst>
        </c:ser>
        <c:ser>
          <c:idx val="20"/>
          <c:order val="16"/>
          <c:tx>
            <c:strRef>
              <c:f>Uebrige!$C$23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Uebrige!$J$23:$K$23</c:f>
              <c:numCache>
                <c:formatCode>#,##0</c:formatCode>
                <c:ptCount val="2"/>
                <c:pt idx="0">
                  <c:v>0</c:v>
                </c:pt>
                <c:pt idx="1">
                  <c:v>12379</c:v>
                </c:pt>
              </c:numCache>
            </c:numRef>
          </c:xVal>
          <c:yVal>
            <c:numRef>
              <c:f>Uebrige!$L$23:$M$23</c:f>
              <c:numCache>
                <c:formatCode>#,##0</c:formatCode>
                <c:ptCount val="2"/>
                <c:pt idx="0">
                  <c:v>0</c:v>
                </c:pt>
                <c:pt idx="1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170-46D1-A86E-65465F5A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Uebrige!$D$4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Uebrige!$E$4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EE7F0B8-39B6-4E57-BBE3-2950D0EF4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E63F58D-37CD-4C00-A198-1FAB4B68D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DED5FC3-6524-41DA-B38D-8130F7D64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18266C6-5DB4-4BD6-B5C2-22D4B65AA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96DDA7E-0545-4142-A256-6C0762922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2FC8965-67A8-4E92-99BF-689B3D0BE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C2F72A9-DE12-40FE-A7C4-744B58CAC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4EE4B3-6660-4DB0-A295-3B8F69B88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29C3-72C9-4390-BCB6-17E9620F3AA5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30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31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3178</v>
      </c>
      <c r="E5" s="13">
        <v>218</v>
      </c>
      <c r="J5" s="14">
        <v>0</v>
      </c>
      <c r="K5" s="14">
        <f>D5</f>
        <v>3178</v>
      </c>
      <c r="L5" s="14">
        <v>0</v>
      </c>
      <c r="M5" s="14">
        <f>E5</f>
        <v>218</v>
      </c>
    </row>
    <row r="6" spans="1:21" x14ac:dyDescent="0.25">
      <c r="B6" s="8">
        <v>2</v>
      </c>
      <c r="C6" s="8">
        <v>2006</v>
      </c>
      <c r="D6" s="13">
        <v>3028</v>
      </c>
      <c r="E6" s="13">
        <v>383</v>
      </c>
      <c r="J6" s="14">
        <f t="shared" ref="J6:J20" si="0">K5</f>
        <v>3178</v>
      </c>
      <c r="K6" s="14">
        <f t="shared" ref="K6:K20" si="1">J6+D6</f>
        <v>6206</v>
      </c>
      <c r="L6" s="14">
        <f t="shared" ref="L6:L20" si="2">M5</f>
        <v>218</v>
      </c>
      <c r="M6" s="14">
        <f t="shared" ref="M6:M20" si="3">L6+E6</f>
        <v>601</v>
      </c>
    </row>
    <row r="7" spans="1:21" x14ac:dyDescent="0.25">
      <c r="B7" s="8">
        <v>3</v>
      </c>
      <c r="C7" s="8">
        <v>2007</v>
      </c>
      <c r="D7" s="13">
        <v>3008</v>
      </c>
      <c r="E7" s="13">
        <v>236</v>
      </c>
      <c r="J7" s="14">
        <f t="shared" si="0"/>
        <v>6206</v>
      </c>
      <c r="K7" s="14">
        <f t="shared" si="1"/>
        <v>9214</v>
      </c>
      <c r="L7" s="14">
        <f t="shared" si="2"/>
        <v>601</v>
      </c>
      <c r="M7" s="14">
        <f t="shared" si="3"/>
        <v>837</v>
      </c>
    </row>
    <row r="8" spans="1:21" x14ac:dyDescent="0.25">
      <c r="B8" s="8">
        <v>4</v>
      </c>
      <c r="C8" s="8">
        <v>2008</v>
      </c>
      <c r="D8" s="13">
        <v>2916</v>
      </c>
      <c r="E8" s="13">
        <v>249</v>
      </c>
      <c r="J8" s="14">
        <f t="shared" si="0"/>
        <v>9214</v>
      </c>
      <c r="K8" s="14">
        <f t="shared" si="1"/>
        <v>12130</v>
      </c>
      <c r="L8" s="14">
        <f t="shared" si="2"/>
        <v>837</v>
      </c>
      <c r="M8" s="14">
        <f t="shared" si="3"/>
        <v>1086</v>
      </c>
    </row>
    <row r="9" spans="1:21" x14ac:dyDescent="0.25">
      <c r="B9" s="8">
        <v>5</v>
      </c>
      <c r="C9" s="8">
        <v>2009</v>
      </c>
      <c r="D9" s="13">
        <v>2808</v>
      </c>
      <c r="E9" s="13">
        <v>198</v>
      </c>
      <c r="J9" s="14">
        <f t="shared" si="0"/>
        <v>12130</v>
      </c>
      <c r="K9" s="14">
        <f t="shared" si="1"/>
        <v>14938</v>
      </c>
      <c r="L9" s="14">
        <f t="shared" si="2"/>
        <v>1086</v>
      </c>
      <c r="M9" s="14">
        <f t="shared" si="3"/>
        <v>1284</v>
      </c>
    </row>
    <row r="10" spans="1:21" x14ac:dyDescent="0.25">
      <c r="B10" s="8">
        <v>6</v>
      </c>
      <c r="C10" s="8">
        <v>2010</v>
      </c>
      <c r="D10" s="13">
        <v>2619</v>
      </c>
      <c r="E10" s="13">
        <v>199</v>
      </c>
      <c r="J10" s="14">
        <f t="shared" si="0"/>
        <v>14938</v>
      </c>
      <c r="K10" s="14">
        <f t="shared" si="1"/>
        <v>17557</v>
      </c>
      <c r="L10" s="14">
        <f t="shared" si="2"/>
        <v>1284</v>
      </c>
      <c r="M10" s="14">
        <f t="shared" si="3"/>
        <v>1483</v>
      </c>
    </row>
    <row r="11" spans="1:21" x14ac:dyDescent="0.25">
      <c r="B11" s="8">
        <v>7</v>
      </c>
      <c r="C11" s="8">
        <v>2011</v>
      </c>
      <c r="D11" s="13">
        <v>2575</v>
      </c>
      <c r="E11" s="13">
        <v>210</v>
      </c>
      <c r="J11" s="14">
        <f t="shared" si="0"/>
        <v>17557</v>
      </c>
      <c r="K11" s="14">
        <f t="shared" si="1"/>
        <v>20132</v>
      </c>
      <c r="L11" s="14">
        <f t="shared" si="2"/>
        <v>1483</v>
      </c>
      <c r="M11" s="14">
        <f t="shared" si="3"/>
        <v>1693</v>
      </c>
    </row>
    <row r="12" spans="1:21" x14ac:dyDescent="0.25">
      <c r="B12" s="8">
        <v>8</v>
      </c>
      <c r="C12" s="8">
        <v>2012</v>
      </c>
      <c r="D12" s="13">
        <v>3103</v>
      </c>
      <c r="E12" s="13">
        <v>178</v>
      </c>
      <c r="J12" s="14">
        <f t="shared" si="0"/>
        <v>20132</v>
      </c>
      <c r="K12" s="14">
        <f t="shared" si="1"/>
        <v>23235</v>
      </c>
      <c r="L12" s="14">
        <f t="shared" si="2"/>
        <v>1693</v>
      </c>
      <c r="M12" s="14">
        <f t="shared" si="3"/>
        <v>1871</v>
      </c>
    </row>
    <row r="13" spans="1:21" x14ac:dyDescent="0.25">
      <c r="B13" s="8">
        <v>9</v>
      </c>
      <c r="C13" s="8">
        <v>2013</v>
      </c>
      <c r="D13" s="13">
        <v>2959</v>
      </c>
      <c r="E13" s="13">
        <v>324</v>
      </c>
      <c r="J13" s="14">
        <f t="shared" si="0"/>
        <v>23235</v>
      </c>
      <c r="K13" s="14">
        <f t="shared" si="1"/>
        <v>26194</v>
      </c>
      <c r="L13" s="14">
        <f t="shared" si="2"/>
        <v>1871</v>
      </c>
      <c r="M13" s="14">
        <f t="shared" si="3"/>
        <v>2195</v>
      </c>
    </row>
    <row r="14" spans="1:21" x14ac:dyDescent="0.25">
      <c r="B14" s="8">
        <v>10</v>
      </c>
      <c r="C14" s="8">
        <v>2014</v>
      </c>
      <c r="D14" s="13">
        <v>2887</v>
      </c>
      <c r="E14" s="13">
        <v>334</v>
      </c>
      <c r="J14" s="14">
        <f t="shared" si="0"/>
        <v>26194</v>
      </c>
      <c r="K14" s="14">
        <f t="shared" si="1"/>
        <v>29081</v>
      </c>
      <c r="L14" s="14">
        <f t="shared" si="2"/>
        <v>2195</v>
      </c>
      <c r="M14" s="14">
        <f t="shared" si="3"/>
        <v>2529</v>
      </c>
    </row>
    <row r="15" spans="1:21" x14ac:dyDescent="0.25">
      <c r="B15" s="8">
        <v>11</v>
      </c>
      <c r="C15" s="8">
        <v>2015</v>
      </c>
      <c r="D15" s="13">
        <v>2820</v>
      </c>
      <c r="E15" s="13">
        <v>385</v>
      </c>
      <c r="J15" s="14">
        <f t="shared" si="0"/>
        <v>29081</v>
      </c>
      <c r="K15" s="14">
        <f t="shared" si="1"/>
        <v>31901</v>
      </c>
      <c r="L15" s="14">
        <f t="shared" si="2"/>
        <v>2529</v>
      </c>
      <c r="M15" s="14">
        <f t="shared" si="3"/>
        <v>2914</v>
      </c>
    </row>
    <row r="16" spans="1:21" x14ac:dyDescent="0.25">
      <c r="B16" s="8">
        <v>12</v>
      </c>
      <c r="C16" s="8">
        <v>2016</v>
      </c>
      <c r="D16" s="13">
        <v>2906</v>
      </c>
      <c r="E16" s="13">
        <v>317</v>
      </c>
      <c r="J16" s="14">
        <f t="shared" si="0"/>
        <v>31901</v>
      </c>
      <c r="K16" s="14">
        <f t="shared" si="1"/>
        <v>34807</v>
      </c>
      <c r="L16" s="14">
        <f t="shared" si="2"/>
        <v>2914</v>
      </c>
      <c r="M16" s="14">
        <f t="shared" si="3"/>
        <v>3231</v>
      </c>
    </row>
    <row r="17" spans="2:15" x14ac:dyDescent="0.25">
      <c r="B17" s="8">
        <v>13</v>
      </c>
      <c r="C17" s="8">
        <v>2017</v>
      </c>
      <c r="D17" s="13">
        <v>2835</v>
      </c>
      <c r="E17" s="13">
        <v>370</v>
      </c>
      <c r="J17" s="14">
        <f t="shared" si="0"/>
        <v>34807</v>
      </c>
      <c r="K17" s="14">
        <f t="shared" si="1"/>
        <v>37642</v>
      </c>
      <c r="L17" s="14">
        <f t="shared" si="2"/>
        <v>3231</v>
      </c>
      <c r="M17" s="14">
        <f t="shared" si="3"/>
        <v>3601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37642</v>
      </c>
      <c r="K18" s="14">
        <f t="shared" si="1"/>
        <v>37642</v>
      </c>
      <c r="L18" s="14">
        <f t="shared" si="2"/>
        <v>3601</v>
      </c>
      <c r="M18" s="14">
        <f t="shared" si="3"/>
        <v>3601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37642</v>
      </c>
      <c r="K19" s="14">
        <f t="shared" si="1"/>
        <v>37642</v>
      </c>
      <c r="L19" s="14">
        <f t="shared" si="2"/>
        <v>3601</v>
      </c>
      <c r="M19" s="14">
        <f t="shared" si="3"/>
        <v>3601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37642</v>
      </c>
      <c r="K20" s="14">
        <f t="shared" si="1"/>
        <v>37642</v>
      </c>
      <c r="L20" s="14">
        <f t="shared" si="2"/>
        <v>3601</v>
      </c>
      <c r="M20" s="14">
        <f t="shared" si="3"/>
        <v>3601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37642</v>
      </c>
      <c r="E23" s="13">
        <f>SUM(E5:E20)</f>
        <v>3601</v>
      </c>
      <c r="J23" s="14">
        <v>0</v>
      </c>
      <c r="K23" s="14">
        <f>D23</f>
        <v>37642</v>
      </c>
      <c r="L23" s="14">
        <v>0</v>
      </c>
      <c r="M23" s="14">
        <f>E23</f>
        <v>3601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4"/>
  <headerFooter>
    <oddFooter>&amp;L&amp;F&amp;C&amp;A&amp;R&amp;D&amp;T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2A27-2B9C-44AA-A998-067E88A02CEA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34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35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992</v>
      </c>
      <c r="E5" s="13">
        <v>35</v>
      </c>
      <c r="J5" s="14">
        <v>0</v>
      </c>
      <c r="K5" s="14">
        <f>D5</f>
        <v>992</v>
      </c>
      <c r="L5" s="14">
        <v>0</v>
      </c>
      <c r="M5" s="14">
        <f>E5</f>
        <v>35</v>
      </c>
    </row>
    <row r="6" spans="1:21" x14ac:dyDescent="0.25">
      <c r="B6" s="8">
        <v>2</v>
      </c>
      <c r="C6" s="8">
        <v>2006</v>
      </c>
      <c r="D6" s="13">
        <v>1079</v>
      </c>
      <c r="E6" s="13">
        <v>44</v>
      </c>
      <c r="J6" s="14">
        <f t="shared" ref="J6:J20" si="0">K5</f>
        <v>992</v>
      </c>
      <c r="K6" s="14">
        <f t="shared" ref="K6:K20" si="1">J6+D6</f>
        <v>2071</v>
      </c>
      <c r="L6" s="14">
        <f t="shared" ref="L6:L20" si="2">M5</f>
        <v>35</v>
      </c>
      <c r="M6" s="14">
        <f t="shared" ref="M6:M20" si="3">L6+E6</f>
        <v>79</v>
      </c>
    </row>
    <row r="7" spans="1:21" x14ac:dyDescent="0.25">
      <c r="B7" s="8">
        <v>3</v>
      </c>
      <c r="C7" s="8">
        <v>2007</v>
      </c>
      <c r="D7" s="13">
        <v>1145</v>
      </c>
      <c r="E7" s="13">
        <v>34</v>
      </c>
      <c r="J7" s="14">
        <f t="shared" si="0"/>
        <v>2071</v>
      </c>
      <c r="K7" s="14">
        <f t="shared" si="1"/>
        <v>3216</v>
      </c>
      <c r="L7" s="14">
        <f t="shared" si="2"/>
        <v>79</v>
      </c>
      <c r="M7" s="14">
        <f t="shared" si="3"/>
        <v>113</v>
      </c>
    </row>
    <row r="8" spans="1:21" x14ac:dyDescent="0.25">
      <c r="B8" s="8">
        <v>4</v>
      </c>
      <c r="C8" s="8">
        <v>2008</v>
      </c>
      <c r="D8" s="13">
        <v>1034</v>
      </c>
      <c r="E8" s="13">
        <v>36</v>
      </c>
      <c r="J8" s="14">
        <f t="shared" si="0"/>
        <v>3216</v>
      </c>
      <c r="K8" s="14">
        <f t="shared" si="1"/>
        <v>4250</v>
      </c>
      <c r="L8" s="14">
        <f t="shared" si="2"/>
        <v>113</v>
      </c>
      <c r="M8" s="14">
        <f t="shared" si="3"/>
        <v>149</v>
      </c>
    </row>
    <row r="9" spans="1:21" x14ac:dyDescent="0.25">
      <c r="B9" s="8">
        <v>5</v>
      </c>
      <c r="C9" s="8">
        <v>2009</v>
      </c>
      <c r="D9" s="13">
        <v>877</v>
      </c>
      <c r="E9" s="13">
        <v>53</v>
      </c>
      <c r="J9" s="14">
        <f t="shared" si="0"/>
        <v>4250</v>
      </c>
      <c r="K9" s="14">
        <f t="shared" si="1"/>
        <v>5127</v>
      </c>
      <c r="L9" s="14">
        <f t="shared" si="2"/>
        <v>149</v>
      </c>
      <c r="M9" s="14">
        <f t="shared" si="3"/>
        <v>202</v>
      </c>
    </row>
    <row r="10" spans="1:21" x14ac:dyDescent="0.25">
      <c r="B10" s="8">
        <v>6</v>
      </c>
      <c r="C10" s="8">
        <v>2010</v>
      </c>
      <c r="D10" s="13">
        <v>788</v>
      </c>
      <c r="E10" s="13">
        <v>49</v>
      </c>
      <c r="J10" s="14">
        <f t="shared" si="0"/>
        <v>5127</v>
      </c>
      <c r="K10" s="14">
        <f t="shared" si="1"/>
        <v>5915</v>
      </c>
      <c r="L10" s="14">
        <f t="shared" si="2"/>
        <v>202</v>
      </c>
      <c r="M10" s="14">
        <f t="shared" si="3"/>
        <v>251</v>
      </c>
    </row>
    <row r="11" spans="1:21" x14ac:dyDescent="0.25">
      <c r="B11" s="8">
        <v>7</v>
      </c>
      <c r="C11" s="8">
        <v>2011</v>
      </c>
      <c r="D11" s="13">
        <v>780</v>
      </c>
      <c r="E11" s="13">
        <v>51</v>
      </c>
      <c r="J11" s="14">
        <f t="shared" si="0"/>
        <v>5915</v>
      </c>
      <c r="K11" s="14">
        <f t="shared" si="1"/>
        <v>6695</v>
      </c>
      <c r="L11" s="14">
        <f t="shared" si="2"/>
        <v>251</v>
      </c>
      <c r="M11" s="14">
        <f t="shared" si="3"/>
        <v>302</v>
      </c>
    </row>
    <row r="12" spans="1:21" x14ac:dyDescent="0.25">
      <c r="B12" s="8">
        <v>8</v>
      </c>
      <c r="C12" s="8">
        <v>2012</v>
      </c>
      <c r="D12" s="13">
        <v>0</v>
      </c>
      <c r="E12" s="13">
        <v>0</v>
      </c>
      <c r="J12" s="14">
        <f t="shared" si="0"/>
        <v>6695</v>
      </c>
      <c r="K12" s="14">
        <f t="shared" si="1"/>
        <v>6695</v>
      </c>
      <c r="L12" s="14">
        <f t="shared" si="2"/>
        <v>302</v>
      </c>
      <c r="M12" s="14">
        <f t="shared" si="3"/>
        <v>302</v>
      </c>
    </row>
    <row r="13" spans="1:21" x14ac:dyDescent="0.25">
      <c r="B13" s="8">
        <v>9</v>
      </c>
      <c r="C13" s="8">
        <v>2013</v>
      </c>
      <c r="D13" s="13">
        <v>0</v>
      </c>
      <c r="E13" s="13">
        <v>0</v>
      </c>
      <c r="J13" s="14">
        <f t="shared" si="0"/>
        <v>6695</v>
      </c>
      <c r="K13" s="14">
        <f t="shared" si="1"/>
        <v>6695</v>
      </c>
      <c r="L13" s="14">
        <f t="shared" si="2"/>
        <v>302</v>
      </c>
      <c r="M13" s="14">
        <f t="shared" si="3"/>
        <v>302</v>
      </c>
    </row>
    <row r="14" spans="1:21" x14ac:dyDescent="0.25">
      <c r="B14" s="8">
        <v>10</v>
      </c>
      <c r="C14" s="8">
        <v>2014</v>
      </c>
      <c r="D14" s="13">
        <v>0</v>
      </c>
      <c r="E14" s="13">
        <v>0</v>
      </c>
      <c r="J14" s="14">
        <f t="shared" si="0"/>
        <v>6695</v>
      </c>
      <c r="K14" s="14">
        <f t="shared" si="1"/>
        <v>6695</v>
      </c>
      <c r="L14" s="14">
        <f t="shared" si="2"/>
        <v>302</v>
      </c>
      <c r="M14" s="14">
        <f t="shared" si="3"/>
        <v>302</v>
      </c>
    </row>
    <row r="15" spans="1:21" x14ac:dyDescent="0.25">
      <c r="B15" s="8">
        <v>11</v>
      </c>
      <c r="C15" s="8">
        <v>2015</v>
      </c>
      <c r="D15" s="13">
        <v>0</v>
      </c>
      <c r="E15" s="13">
        <v>0</v>
      </c>
      <c r="J15" s="14">
        <f t="shared" si="0"/>
        <v>6695</v>
      </c>
      <c r="K15" s="14">
        <f t="shared" si="1"/>
        <v>6695</v>
      </c>
      <c r="L15" s="14">
        <f t="shared" si="2"/>
        <v>302</v>
      </c>
      <c r="M15" s="14">
        <f t="shared" si="3"/>
        <v>302</v>
      </c>
    </row>
    <row r="16" spans="1:21" x14ac:dyDescent="0.25">
      <c r="B16" s="8">
        <v>12</v>
      </c>
      <c r="C16" s="8">
        <v>2016</v>
      </c>
      <c r="D16" s="13">
        <v>0</v>
      </c>
      <c r="E16" s="13">
        <v>0</v>
      </c>
      <c r="J16" s="14">
        <f t="shared" si="0"/>
        <v>6695</v>
      </c>
      <c r="K16" s="14">
        <f t="shared" si="1"/>
        <v>6695</v>
      </c>
      <c r="L16" s="14">
        <f t="shared" si="2"/>
        <v>302</v>
      </c>
      <c r="M16" s="14">
        <f t="shared" si="3"/>
        <v>302</v>
      </c>
    </row>
    <row r="17" spans="2:15" x14ac:dyDescent="0.25">
      <c r="B17" s="8">
        <v>13</v>
      </c>
      <c r="C17" s="8">
        <v>2017</v>
      </c>
      <c r="D17" s="13">
        <v>0</v>
      </c>
      <c r="E17" s="13">
        <v>0</v>
      </c>
      <c r="J17" s="14">
        <f t="shared" si="0"/>
        <v>6695</v>
      </c>
      <c r="K17" s="14">
        <f t="shared" si="1"/>
        <v>6695</v>
      </c>
      <c r="L17" s="14">
        <f t="shared" si="2"/>
        <v>302</v>
      </c>
      <c r="M17" s="14">
        <f t="shared" si="3"/>
        <v>302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6695</v>
      </c>
      <c r="K18" s="14">
        <f t="shared" si="1"/>
        <v>6695</v>
      </c>
      <c r="L18" s="14">
        <f t="shared" si="2"/>
        <v>302</v>
      </c>
      <c r="M18" s="14">
        <f t="shared" si="3"/>
        <v>302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6695</v>
      </c>
      <c r="K19" s="14">
        <f t="shared" si="1"/>
        <v>6695</v>
      </c>
      <c r="L19" s="14">
        <f t="shared" si="2"/>
        <v>302</v>
      </c>
      <c r="M19" s="14">
        <f t="shared" si="3"/>
        <v>302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6695</v>
      </c>
      <c r="K20" s="14">
        <f t="shared" si="1"/>
        <v>6695</v>
      </c>
      <c r="L20" s="14">
        <f t="shared" si="2"/>
        <v>302</v>
      </c>
      <c r="M20" s="14">
        <f t="shared" si="3"/>
        <v>302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6695</v>
      </c>
      <c r="E23" s="13">
        <f>SUM(E5:E20)</f>
        <v>302</v>
      </c>
      <c r="J23" s="14">
        <v>0</v>
      </c>
      <c r="K23" s="14">
        <f>D23</f>
        <v>6695</v>
      </c>
      <c r="L23" s="14">
        <v>0</v>
      </c>
      <c r="M23" s="14">
        <f>E23</f>
        <v>302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7D1C-8936-4689-AB8B-518733DD8487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0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3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0</v>
      </c>
      <c r="E5" s="13">
        <v>0</v>
      </c>
      <c r="J5" s="14">
        <v>0</v>
      </c>
      <c r="K5" s="14">
        <f>D5</f>
        <v>0</v>
      </c>
      <c r="L5" s="14">
        <v>0</v>
      </c>
      <c r="M5" s="14">
        <f>E5</f>
        <v>0</v>
      </c>
    </row>
    <row r="6" spans="1:21" x14ac:dyDescent="0.25">
      <c r="B6" s="8">
        <v>2</v>
      </c>
      <c r="C6" s="8">
        <v>2006</v>
      </c>
      <c r="D6" s="13">
        <v>0</v>
      </c>
      <c r="E6" s="13">
        <v>0</v>
      </c>
      <c r="J6" s="14">
        <f t="shared" ref="J6:J20" si="0">K5</f>
        <v>0</v>
      </c>
      <c r="K6" s="14">
        <f t="shared" ref="K6:K20" si="1">J6+D6</f>
        <v>0</v>
      </c>
      <c r="L6" s="14">
        <f t="shared" ref="L6:L20" si="2">M5</f>
        <v>0</v>
      </c>
      <c r="M6" s="14">
        <f t="shared" ref="M6:M20" si="3">L6+E6</f>
        <v>0</v>
      </c>
    </row>
    <row r="7" spans="1:21" x14ac:dyDescent="0.25">
      <c r="B7" s="8">
        <v>3</v>
      </c>
      <c r="C7" s="8">
        <v>2007</v>
      </c>
      <c r="D7" s="13">
        <v>692</v>
      </c>
      <c r="E7" s="13">
        <v>-1</v>
      </c>
      <c r="J7" s="14">
        <f t="shared" si="0"/>
        <v>0</v>
      </c>
      <c r="K7" s="14">
        <f t="shared" si="1"/>
        <v>692</v>
      </c>
      <c r="L7" s="14">
        <f t="shared" si="2"/>
        <v>0</v>
      </c>
      <c r="M7" s="14">
        <f t="shared" si="3"/>
        <v>-1</v>
      </c>
    </row>
    <row r="8" spans="1:21" x14ac:dyDescent="0.25">
      <c r="B8" s="8">
        <v>4</v>
      </c>
      <c r="C8" s="8">
        <v>2008</v>
      </c>
      <c r="D8" s="13">
        <v>708</v>
      </c>
      <c r="E8" s="13">
        <v>9</v>
      </c>
      <c r="J8" s="14">
        <f t="shared" si="0"/>
        <v>692</v>
      </c>
      <c r="K8" s="14">
        <f t="shared" si="1"/>
        <v>1400</v>
      </c>
      <c r="L8" s="14">
        <f t="shared" si="2"/>
        <v>-1</v>
      </c>
      <c r="M8" s="14">
        <f t="shared" si="3"/>
        <v>8</v>
      </c>
    </row>
    <row r="9" spans="1:21" x14ac:dyDescent="0.25">
      <c r="B9" s="8">
        <v>5</v>
      </c>
      <c r="C9" s="8">
        <v>2009</v>
      </c>
      <c r="D9" s="13">
        <v>696</v>
      </c>
      <c r="E9" s="13">
        <v>-25</v>
      </c>
      <c r="J9" s="14">
        <f t="shared" si="0"/>
        <v>1400</v>
      </c>
      <c r="K9" s="14">
        <f t="shared" si="1"/>
        <v>2096</v>
      </c>
      <c r="L9" s="14">
        <f t="shared" si="2"/>
        <v>8</v>
      </c>
      <c r="M9" s="14">
        <f t="shared" si="3"/>
        <v>-17</v>
      </c>
    </row>
    <row r="10" spans="1:21" x14ac:dyDescent="0.25">
      <c r="B10" s="8">
        <v>6</v>
      </c>
      <c r="C10" s="8">
        <v>2010</v>
      </c>
      <c r="D10" s="13">
        <v>665</v>
      </c>
      <c r="E10" s="13">
        <v>7</v>
      </c>
      <c r="J10" s="14">
        <f t="shared" si="0"/>
        <v>2096</v>
      </c>
      <c r="K10" s="14">
        <f t="shared" si="1"/>
        <v>2761</v>
      </c>
      <c r="L10" s="14">
        <f t="shared" si="2"/>
        <v>-17</v>
      </c>
      <c r="M10" s="14">
        <f t="shared" si="3"/>
        <v>-10</v>
      </c>
    </row>
    <row r="11" spans="1:21" x14ac:dyDescent="0.25">
      <c r="B11" s="8">
        <v>7</v>
      </c>
      <c r="C11" s="8">
        <v>2011</v>
      </c>
      <c r="D11" s="13">
        <v>549</v>
      </c>
      <c r="E11" s="13">
        <v>11</v>
      </c>
      <c r="J11" s="14">
        <f t="shared" si="0"/>
        <v>2761</v>
      </c>
      <c r="K11" s="14">
        <f t="shared" si="1"/>
        <v>3310</v>
      </c>
      <c r="L11" s="14">
        <f t="shared" si="2"/>
        <v>-10</v>
      </c>
      <c r="M11" s="14">
        <f t="shared" si="3"/>
        <v>1</v>
      </c>
    </row>
    <row r="12" spans="1:21" x14ac:dyDescent="0.25">
      <c r="B12" s="8">
        <v>8</v>
      </c>
      <c r="C12" s="8">
        <v>2012</v>
      </c>
      <c r="D12" s="13">
        <v>547</v>
      </c>
      <c r="E12" s="13">
        <v>3</v>
      </c>
      <c r="J12" s="14">
        <f t="shared" si="0"/>
        <v>3310</v>
      </c>
      <c r="K12" s="14">
        <f t="shared" si="1"/>
        <v>3857</v>
      </c>
      <c r="L12" s="14">
        <f t="shared" si="2"/>
        <v>1</v>
      </c>
      <c r="M12" s="14">
        <f t="shared" si="3"/>
        <v>4</v>
      </c>
    </row>
    <row r="13" spans="1:21" x14ac:dyDescent="0.25">
      <c r="B13" s="8">
        <v>9</v>
      </c>
      <c r="C13" s="8">
        <v>2013</v>
      </c>
      <c r="D13" s="13">
        <v>616</v>
      </c>
      <c r="E13" s="13">
        <v>5</v>
      </c>
      <c r="J13" s="14">
        <f t="shared" si="0"/>
        <v>3857</v>
      </c>
      <c r="K13" s="14">
        <f t="shared" si="1"/>
        <v>4473</v>
      </c>
      <c r="L13" s="14">
        <f t="shared" si="2"/>
        <v>4</v>
      </c>
      <c r="M13" s="14">
        <f t="shared" si="3"/>
        <v>9</v>
      </c>
    </row>
    <row r="14" spans="1:21" x14ac:dyDescent="0.25">
      <c r="B14" s="8">
        <v>10</v>
      </c>
      <c r="C14" s="8">
        <v>2014</v>
      </c>
      <c r="D14" s="13">
        <v>659</v>
      </c>
      <c r="E14" s="13">
        <v>12</v>
      </c>
      <c r="J14" s="14">
        <f t="shared" si="0"/>
        <v>4473</v>
      </c>
      <c r="K14" s="14">
        <f t="shared" si="1"/>
        <v>5132</v>
      </c>
      <c r="L14" s="14">
        <f t="shared" si="2"/>
        <v>9</v>
      </c>
      <c r="M14" s="14">
        <f t="shared" si="3"/>
        <v>21</v>
      </c>
    </row>
    <row r="15" spans="1:21" x14ac:dyDescent="0.25">
      <c r="B15" s="8">
        <v>11</v>
      </c>
      <c r="C15" s="8">
        <v>2015</v>
      </c>
      <c r="D15" s="13">
        <v>609</v>
      </c>
      <c r="E15" s="13">
        <v>15</v>
      </c>
      <c r="J15" s="14">
        <f t="shared" si="0"/>
        <v>5132</v>
      </c>
      <c r="K15" s="14">
        <f t="shared" si="1"/>
        <v>5741</v>
      </c>
      <c r="L15" s="14">
        <f t="shared" si="2"/>
        <v>21</v>
      </c>
      <c r="M15" s="14">
        <f t="shared" si="3"/>
        <v>36</v>
      </c>
    </row>
    <row r="16" spans="1:21" x14ac:dyDescent="0.25">
      <c r="B16" s="8">
        <v>12</v>
      </c>
      <c r="C16" s="8">
        <v>2016</v>
      </c>
      <c r="D16" s="13">
        <v>558</v>
      </c>
      <c r="E16" s="13">
        <v>20</v>
      </c>
      <c r="J16" s="14">
        <f t="shared" si="0"/>
        <v>5741</v>
      </c>
      <c r="K16" s="14">
        <f t="shared" si="1"/>
        <v>6299</v>
      </c>
      <c r="L16" s="14">
        <f t="shared" si="2"/>
        <v>36</v>
      </c>
      <c r="M16" s="14">
        <f t="shared" si="3"/>
        <v>56</v>
      </c>
    </row>
    <row r="17" spans="2:15" x14ac:dyDescent="0.25">
      <c r="B17" s="8">
        <v>13</v>
      </c>
      <c r="C17" s="8">
        <v>2017</v>
      </c>
      <c r="D17" s="13">
        <v>551</v>
      </c>
      <c r="E17" s="13">
        <v>25</v>
      </c>
      <c r="J17" s="14">
        <f t="shared" si="0"/>
        <v>6299</v>
      </c>
      <c r="K17" s="14">
        <f t="shared" si="1"/>
        <v>6850</v>
      </c>
      <c r="L17" s="14">
        <f t="shared" si="2"/>
        <v>56</v>
      </c>
      <c r="M17" s="14">
        <f t="shared" si="3"/>
        <v>81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6850</v>
      </c>
      <c r="K18" s="14">
        <f t="shared" si="1"/>
        <v>6850</v>
      </c>
      <c r="L18" s="14">
        <f t="shared" si="2"/>
        <v>81</v>
      </c>
      <c r="M18" s="14">
        <f t="shared" si="3"/>
        <v>81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6850</v>
      </c>
      <c r="K19" s="14">
        <f t="shared" si="1"/>
        <v>6850</v>
      </c>
      <c r="L19" s="14">
        <f t="shared" si="2"/>
        <v>81</v>
      </c>
      <c r="M19" s="14">
        <f t="shared" si="3"/>
        <v>81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6850</v>
      </c>
      <c r="K20" s="14">
        <f t="shared" si="1"/>
        <v>6850</v>
      </c>
      <c r="L20" s="14">
        <f t="shared" si="2"/>
        <v>81</v>
      </c>
      <c r="M20" s="14">
        <f t="shared" si="3"/>
        <v>81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6850</v>
      </c>
      <c r="E23" s="13">
        <f>SUM(E5:E20)</f>
        <v>81</v>
      </c>
      <c r="J23" s="14">
        <v>0</v>
      </c>
      <c r="K23" s="14">
        <f>D23</f>
        <v>6850</v>
      </c>
      <c r="L23" s="14">
        <v>0</v>
      </c>
      <c r="M23" s="14">
        <f>E23</f>
        <v>81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91A7-C9CE-4537-B30C-1AE5B3EFC128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32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33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1875</v>
      </c>
      <c r="E5" s="13">
        <v>27</v>
      </c>
      <c r="J5" s="14">
        <v>0</v>
      </c>
      <c r="K5" s="14">
        <f>D5</f>
        <v>1875</v>
      </c>
      <c r="L5" s="14">
        <v>0</v>
      </c>
      <c r="M5" s="14">
        <f>E5</f>
        <v>27</v>
      </c>
    </row>
    <row r="6" spans="1:21" x14ac:dyDescent="0.25">
      <c r="B6" s="8">
        <v>2</v>
      </c>
      <c r="C6" s="8">
        <v>2006</v>
      </c>
      <c r="D6" s="13">
        <v>1651</v>
      </c>
      <c r="E6" s="13">
        <v>-111</v>
      </c>
      <c r="J6" s="14">
        <f t="shared" ref="J6:J20" si="0">K5</f>
        <v>1875</v>
      </c>
      <c r="K6" s="14">
        <f t="shared" ref="K6:K20" si="1">J6+D6</f>
        <v>3526</v>
      </c>
      <c r="L6" s="14">
        <f t="shared" ref="L6:L20" si="2">M5</f>
        <v>27</v>
      </c>
      <c r="M6" s="14">
        <f t="shared" ref="M6:M20" si="3">L6+E6</f>
        <v>-84</v>
      </c>
    </row>
    <row r="7" spans="1:21" x14ac:dyDescent="0.25">
      <c r="B7" s="8">
        <v>3</v>
      </c>
      <c r="C7" s="8">
        <v>2007</v>
      </c>
      <c r="D7" s="13">
        <v>1736</v>
      </c>
      <c r="E7" s="13">
        <v>-25</v>
      </c>
      <c r="J7" s="14">
        <f t="shared" si="0"/>
        <v>3526</v>
      </c>
      <c r="K7" s="14">
        <f t="shared" si="1"/>
        <v>5262</v>
      </c>
      <c r="L7" s="14">
        <f t="shared" si="2"/>
        <v>-84</v>
      </c>
      <c r="M7" s="14">
        <f t="shared" si="3"/>
        <v>-109</v>
      </c>
    </row>
    <row r="8" spans="1:21" x14ac:dyDescent="0.25">
      <c r="B8" s="8">
        <v>4</v>
      </c>
      <c r="C8" s="8">
        <v>2008</v>
      </c>
      <c r="D8" s="13">
        <v>1337</v>
      </c>
      <c r="E8" s="13">
        <v>-95</v>
      </c>
      <c r="J8" s="14">
        <f t="shared" si="0"/>
        <v>5262</v>
      </c>
      <c r="K8" s="14">
        <f t="shared" si="1"/>
        <v>6599</v>
      </c>
      <c r="L8" s="14">
        <f t="shared" si="2"/>
        <v>-109</v>
      </c>
      <c r="M8" s="14">
        <f t="shared" si="3"/>
        <v>-204</v>
      </c>
    </row>
    <row r="9" spans="1:21" x14ac:dyDescent="0.25">
      <c r="B9" s="8">
        <v>5</v>
      </c>
      <c r="C9" s="8">
        <v>2009</v>
      </c>
      <c r="D9" s="13">
        <v>1359</v>
      </c>
      <c r="E9" s="13">
        <v>-113</v>
      </c>
      <c r="J9" s="14">
        <f t="shared" si="0"/>
        <v>6599</v>
      </c>
      <c r="K9" s="14">
        <f t="shared" si="1"/>
        <v>7958</v>
      </c>
      <c r="L9" s="14">
        <f t="shared" si="2"/>
        <v>-204</v>
      </c>
      <c r="M9" s="14">
        <f t="shared" si="3"/>
        <v>-317</v>
      </c>
    </row>
    <row r="10" spans="1:21" x14ac:dyDescent="0.25">
      <c r="B10" s="8">
        <v>6</v>
      </c>
      <c r="C10" s="8">
        <v>2010</v>
      </c>
      <c r="D10" s="13">
        <v>1769</v>
      </c>
      <c r="E10" s="13">
        <v>-108</v>
      </c>
      <c r="J10" s="14">
        <f t="shared" si="0"/>
        <v>7958</v>
      </c>
      <c r="K10" s="14">
        <f t="shared" si="1"/>
        <v>9727</v>
      </c>
      <c r="L10" s="14">
        <f t="shared" si="2"/>
        <v>-317</v>
      </c>
      <c r="M10" s="14">
        <f t="shared" si="3"/>
        <v>-425</v>
      </c>
    </row>
    <row r="11" spans="1:21" x14ac:dyDescent="0.25">
      <c r="B11" s="8">
        <v>7</v>
      </c>
      <c r="C11" s="8">
        <v>2011</v>
      </c>
      <c r="D11" s="13">
        <v>1706</v>
      </c>
      <c r="E11" s="13">
        <v>-151</v>
      </c>
      <c r="J11" s="14">
        <f t="shared" si="0"/>
        <v>9727</v>
      </c>
      <c r="K11" s="14">
        <f t="shared" si="1"/>
        <v>11433</v>
      </c>
      <c r="L11" s="14">
        <f t="shared" si="2"/>
        <v>-425</v>
      </c>
      <c r="M11" s="14">
        <f t="shared" si="3"/>
        <v>-576</v>
      </c>
    </row>
    <row r="12" spans="1:21" x14ac:dyDescent="0.25">
      <c r="B12" s="8">
        <v>8</v>
      </c>
      <c r="C12" s="8">
        <v>2012</v>
      </c>
      <c r="D12" s="13">
        <v>1689</v>
      </c>
      <c r="E12" s="13">
        <v>-120</v>
      </c>
      <c r="J12" s="14">
        <f t="shared" si="0"/>
        <v>11433</v>
      </c>
      <c r="K12" s="14">
        <f t="shared" si="1"/>
        <v>13122</v>
      </c>
      <c r="L12" s="14">
        <f t="shared" si="2"/>
        <v>-576</v>
      </c>
      <c r="M12" s="14">
        <f t="shared" si="3"/>
        <v>-696</v>
      </c>
    </row>
    <row r="13" spans="1:21" x14ac:dyDescent="0.25">
      <c r="B13" s="8">
        <v>9</v>
      </c>
      <c r="C13" s="8">
        <v>2013</v>
      </c>
      <c r="D13" s="13">
        <v>1697</v>
      </c>
      <c r="E13" s="13">
        <v>-91</v>
      </c>
      <c r="J13" s="14">
        <f t="shared" si="0"/>
        <v>13122</v>
      </c>
      <c r="K13" s="14">
        <f t="shared" si="1"/>
        <v>14819</v>
      </c>
      <c r="L13" s="14">
        <f t="shared" si="2"/>
        <v>-696</v>
      </c>
      <c r="M13" s="14">
        <f t="shared" si="3"/>
        <v>-787</v>
      </c>
    </row>
    <row r="14" spans="1:21" x14ac:dyDescent="0.25">
      <c r="B14" s="8">
        <v>10</v>
      </c>
      <c r="C14" s="8">
        <v>2014</v>
      </c>
      <c r="D14" s="13">
        <v>1663</v>
      </c>
      <c r="E14" s="13">
        <v>-100</v>
      </c>
      <c r="J14" s="14">
        <f t="shared" si="0"/>
        <v>14819</v>
      </c>
      <c r="K14" s="14">
        <f t="shared" si="1"/>
        <v>16482</v>
      </c>
      <c r="L14" s="14">
        <f t="shared" si="2"/>
        <v>-787</v>
      </c>
      <c r="M14" s="14">
        <f t="shared" si="3"/>
        <v>-887</v>
      </c>
    </row>
    <row r="15" spans="1:21" x14ac:dyDescent="0.25">
      <c r="B15" s="8">
        <v>11</v>
      </c>
      <c r="C15" s="8">
        <v>2015</v>
      </c>
      <c r="D15" s="13">
        <v>1601</v>
      </c>
      <c r="E15" s="13">
        <v>-110</v>
      </c>
      <c r="J15" s="14">
        <f t="shared" si="0"/>
        <v>16482</v>
      </c>
      <c r="K15" s="14">
        <f t="shared" si="1"/>
        <v>18083</v>
      </c>
      <c r="L15" s="14">
        <f t="shared" si="2"/>
        <v>-887</v>
      </c>
      <c r="M15" s="14">
        <f t="shared" si="3"/>
        <v>-997</v>
      </c>
    </row>
    <row r="16" spans="1:21" x14ac:dyDescent="0.25">
      <c r="B16" s="8">
        <v>12</v>
      </c>
      <c r="C16" s="8">
        <v>2016</v>
      </c>
      <c r="D16" s="13">
        <v>1196</v>
      </c>
      <c r="E16" s="13">
        <v>-193</v>
      </c>
      <c r="J16" s="14">
        <f t="shared" si="0"/>
        <v>18083</v>
      </c>
      <c r="K16" s="14">
        <f t="shared" si="1"/>
        <v>19279</v>
      </c>
      <c r="L16" s="14">
        <f t="shared" si="2"/>
        <v>-997</v>
      </c>
      <c r="M16" s="14">
        <f t="shared" si="3"/>
        <v>-1190</v>
      </c>
    </row>
    <row r="17" spans="2:15" x14ac:dyDescent="0.25">
      <c r="B17" s="8">
        <v>13</v>
      </c>
      <c r="C17" s="8">
        <v>2017</v>
      </c>
      <c r="D17" s="13">
        <v>1102</v>
      </c>
      <c r="E17" s="13">
        <v>-159</v>
      </c>
      <c r="J17" s="14">
        <f t="shared" si="0"/>
        <v>19279</v>
      </c>
      <c r="K17" s="14">
        <f t="shared" si="1"/>
        <v>20381</v>
      </c>
      <c r="L17" s="14">
        <f t="shared" si="2"/>
        <v>-1190</v>
      </c>
      <c r="M17" s="14">
        <f t="shared" si="3"/>
        <v>-1349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20381</v>
      </c>
      <c r="K18" s="14">
        <f t="shared" si="1"/>
        <v>20381</v>
      </c>
      <c r="L18" s="14">
        <f t="shared" si="2"/>
        <v>-1349</v>
      </c>
      <c r="M18" s="14">
        <f t="shared" si="3"/>
        <v>-1349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20381</v>
      </c>
      <c r="K19" s="14">
        <f t="shared" si="1"/>
        <v>20381</v>
      </c>
      <c r="L19" s="14">
        <f t="shared" si="2"/>
        <v>-1349</v>
      </c>
      <c r="M19" s="14">
        <f t="shared" si="3"/>
        <v>-1349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20381</v>
      </c>
      <c r="K20" s="14">
        <f t="shared" si="1"/>
        <v>20381</v>
      </c>
      <c r="L20" s="14">
        <f t="shared" si="2"/>
        <v>-1349</v>
      </c>
      <c r="M20" s="14">
        <f t="shared" si="3"/>
        <v>-1349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20381</v>
      </c>
      <c r="E23" s="13">
        <f>SUM(E5:E20)</f>
        <v>-1349</v>
      </c>
      <c r="J23" s="14">
        <v>0</v>
      </c>
      <c r="K23" s="14">
        <f>D23</f>
        <v>20381</v>
      </c>
      <c r="L23" s="14">
        <v>0</v>
      </c>
      <c r="M23" s="14">
        <f>E23</f>
        <v>-1349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0FBA-6E54-410B-A36E-25AA0338753D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28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29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1368</v>
      </c>
      <c r="E5" s="13">
        <v>87</v>
      </c>
      <c r="J5" s="14">
        <v>0</v>
      </c>
      <c r="K5" s="14">
        <f>D5</f>
        <v>1368</v>
      </c>
      <c r="L5" s="14">
        <v>0</v>
      </c>
      <c r="M5" s="14">
        <f>E5</f>
        <v>87</v>
      </c>
    </row>
    <row r="6" spans="1:21" x14ac:dyDescent="0.25">
      <c r="B6" s="8">
        <v>2</v>
      </c>
      <c r="C6" s="8">
        <v>2006</v>
      </c>
      <c r="D6" s="13">
        <v>1375</v>
      </c>
      <c r="E6" s="13">
        <v>93</v>
      </c>
      <c r="J6" s="14">
        <f t="shared" ref="J6:J20" si="0">K5</f>
        <v>1368</v>
      </c>
      <c r="K6" s="14">
        <f t="shared" ref="K6:K20" si="1">J6+D6</f>
        <v>2743</v>
      </c>
      <c r="L6" s="14">
        <f t="shared" ref="L6:L20" si="2">M5</f>
        <v>87</v>
      </c>
      <c r="M6" s="14">
        <f t="shared" ref="M6:M20" si="3">L6+E6</f>
        <v>180</v>
      </c>
    </row>
    <row r="7" spans="1:21" x14ac:dyDescent="0.25">
      <c r="B7" s="8">
        <v>3</v>
      </c>
      <c r="C7" s="8">
        <v>2007</v>
      </c>
      <c r="D7" s="13">
        <v>1461</v>
      </c>
      <c r="E7" s="13">
        <v>76</v>
      </c>
      <c r="J7" s="14">
        <f t="shared" si="0"/>
        <v>2743</v>
      </c>
      <c r="K7" s="14">
        <f t="shared" si="1"/>
        <v>4204</v>
      </c>
      <c r="L7" s="14">
        <f t="shared" si="2"/>
        <v>180</v>
      </c>
      <c r="M7" s="14">
        <f t="shared" si="3"/>
        <v>256</v>
      </c>
    </row>
    <row r="8" spans="1:21" x14ac:dyDescent="0.25">
      <c r="B8" s="8">
        <v>4</v>
      </c>
      <c r="C8" s="8">
        <v>2008</v>
      </c>
      <c r="D8" s="13">
        <v>1516</v>
      </c>
      <c r="E8" s="13">
        <v>39</v>
      </c>
      <c r="J8" s="14">
        <f t="shared" si="0"/>
        <v>4204</v>
      </c>
      <c r="K8" s="14">
        <f t="shared" si="1"/>
        <v>5720</v>
      </c>
      <c r="L8" s="14">
        <f t="shared" si="2"/>
        <v>256</v>
      </c>
      <c r="M8" s="14">
        <f t="shared" si="3"/>
        <v>295</v>
      </c>
    </row>
    <row r="9" spans="1:21" x14ac:dyDescent="0.25">
      <c r="B9" s="8">
        <v>5</v>
      </c>
      <c r="C9" s="8">
        <v>2009</v>
      </c>
      <c r="D9" s="13">
        <v>1488</v>
      </c>
      <c r="E9" s="13">
        <v>45</v>
      </c>
      <c r="J9" s="14">
        <f t="shared" si="0"/>
        <v>5720</v>
      </c>
      <c r="K9" s="14">
        <f t="shared" si="1"/>
        <v>7208</v>
      </c>
      <c r="L9" s="14">
        <f t="shared" si="2"/>
        <v>295</v>
      </c>
      <c r="M9" s="14">
        <f t="shared" si="3"/>
        <v>340</v>
      </c>
    </row>
    <row r="10" spans="1:21" x14ac:dyDescent="0.25">
      <c r="B10" s="8">
        <v>6</v>
      </c>
      <c r="C10" s="8">
        <v>2010</v>
      </c>
      <c r="D10" s="13">
        <v>1478</v>
      </c>
      <c r="E10" s="13">
        <v>164</v>
      </c>
      <c r="J10" s="14">
        <f t="shared" si="0"/>
        <v>7208</v>
      </c>
      <c r="K10" s="14">
        <f t="shared" si="1"/>
        <v>8686</v>
      </c>
      <c r="L10" s="14">
        <f t="shared" si="2"/>
        <v>340</v>
      </c>
      <c r="M10" s="14">
        <f t="shared" si="3"/>
        <v>504</v>
      </c>
    </row>
    <row r="11" spans="1:21" x14ac:dyDescent="0.25">
      <c r="B11" s="8">
        <v>7</v>
      </c>
      <c r="C11" s="8">
        <v>2011</v>
      </c>
      <c r="D11" s="13">
        <v>1439</v>
      </c>
      <c r="E11" s="13">
        <v>151</v>
      </c>
      <c r="J11" s="14">
        <f t="shared" si="0"/>
        <v>8686</v>
      </c>
      <c r="K11" s="14">
        <f t="shared" si="1"/>
        <v>10125</v>
      </c>
      <c r="L11" s="14">
        <f t="shared" si="2"/>
        <v>504</v>
      </c>
      <c r="M11" s="14">
        <f t="shared" si="3"/>
        <v>655</v>
      </c>
    </row>
    <row r="12" spans="1:21" x14ac:dyDescent="0.25">
      <c r="B12" s="8">
        <v>8</v>
      </c>
      <c r="C12" s="8">
        <v>2012</v>
      </c>
      <c r="D12" s="13">
        <v>1535</v>
      </c>
      <c r="E12" s="13">
        <v>152</v>
      </c>
      <c r="J12" s="14">
        <f t="shared" si="0"/>
        <v>10125</v>
      </c>
      <c r="K12" s="14">
        <f t="shared" si="1"/>
        <v>11660</v>
      </c>
      <c r="L12" s="14">
        <f t="shared" si="2"/>
        <v>655</v>
      </c>
      <c r="M12" s="14">
        <f t="shared" si="3"/>
        <v>807</v>
      </c>
    </row>
    <row r="13" spans="1:21" x14ac:dyDescent="0.25">
      <c r="B13" s="8">
        <v>9</v>
      </c>
      <c r="C13" s="8">
        <v>2013</v>
      </c>
      <c r="D13" s="13">
        <v>1581</v>
      </c>
      <c r="E13" s="13">
        <v>133</v>
      </c>
      <c r="J13" s="14">
        <f t="shared" si="0"/>
        <v>11660</v>
      </c>
      <c r="K13" s="14">
        <f t="shared" si="1"/>
        <v>13241</v>
      </c>
      <c r="L13" s="14">
        <f t="shared" si="2"/>
        <v>807</v>
      </c>
      <c r="M13" s="14">
        <f t="shared" si="3"/>
        <v>940</v>
      </c>
    </row>
    <row r="14" spans="1:21" x14ac:dyDescent="0.25">
      <c r="B14" s="8">
        <v>10</v>
      </c>
      <c r="C14" s="8">
        <v>2014</v>
      </c>
      <c r="D14" s="13">
        <v>1562</v>
      </c>
      <c r="E14" s="13">
        <v>141</v>
      </c>
      <c r="J14" s="14">
        <f t="shared" si="0"/>
        <v>13241</v>
      </c>
      <c r="K14" s="14">
        <f t="shared" si="1"/>
        <v>14803</v>
      </c>
      <c r="L14" s="14">
        <f t="shared" si="2"/>
        <v>940</v>
      </c>
      <c r="M14" s="14">
        <f t="shared" si="3"/>
        <v>1081</v>
      </c>
    </row>
    <row r="15" spans="1:21" x14ac:dyDescent="0.25">
      <c r="B15" s="8">
        <v>11</v>
      </c>
      <c r="C15" s="8">
        <v>2015</v>
      </c>
      <c r="D15" s="13">
        <v>1552</v>
      </c>
      <c r="E15" s="13">
        <v>145</v>
      </c>
      <c r="J15" s="14">
        <f t="shared" si="0"/>
        <v>14803</v>
      </c>
      <c r="K15" s="14">
        <f t="shared" si="1"/>
        <v>16355</v>
      </c>
      <c r="L15" s="14">
        <f t="shared" si="2"/>
        <v>1081</v>
      </c>
      <c r="M15" s="14">
        <f t="shared" si="3"/>
        <v>1226</v>
      </c>
    </row>
    <row r="16" spans="1:21" x14ac:dyDescent="0.25">
      <c r="B16" s="8">
        <v>12</v>
      </c>
      <c r="C16" s="8">
        <v>2016</v>
      </c>
      <c r="D16" s="13">
        <v>1572</v>
      </c>
      <c r="E16" s="13">
        <v>117</v>
      </c>
      <c r="J16" s="14">
        <f t="shared" si="0"/>
        <v>16355</v>
      </c>
      <c r="K16" s="14">
        <f t="shared" si="1"/>
        <v>17927</v>
      </c>
      <c r="L16" s="14">
        <f t="shared" si="2"/>
        <v>1226</v>
      </c>
      <c r="M16" s="14">
        <f t="shared" si="3"/>
        <v>1343</v>
      </c>
    </row>
    <row r="17" spans="2:15" x14ac:dyDescent="0.25">
      <c r="B17" s="8">
        <v>13</v>
      </c>
      <c r="C17" s="8">
        <v>2017</v>
      </c>
      <c r="D17" s="13">
        <v>1619</v>
      </c>
      <c r="E17" s="13">
        <v>119</v>
      </c>
      <c r="J17" s="14">
        <f t="shared" si="0"/>
        <v>17927</v>
      </c>
      <c r="K17" s="14">
        <f t="shared" si="1"/>
        <v>19546</v>
      </c>
      <c r="L17" s="14">
        <f t="shared" si="2"/>
        <v>1343</v>
      </c>
      <c r="M17" s="14">
        <f t="shared" si="3"/>
        <v>1462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19546</v>
      </c>
      <c r="K18" s="14">
        <f t="shared" si="1"/>
        <v>19546</v>
      </c>
      <c r="L18" s="14">
        <f t="shared" si="2"/>
        <v>1462</v>
      </c>
      <c r="M18" s="14">
        <f t="shared" si="3"/>
        <v>1462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19546</v>
      </c>
      <c r="K19" s="14">
        <f t="shared" si="1"/>
        <v>19546</v>
      </c>
      <c r="L19" s="14">
        <f t="shared" si="2"/>
        <v>1462</v>
      </c>
      <c r="M19" s="14">
        <f t="shared" si="3"/>
        <v>1462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19546</v>
      </c>
      <c r="K20" s="14">
        <f t="shared" si="1"/>
        <v>19546</v>
      </c>
      <c r="L20" s="14">
        <f t="shared" si="2"/>
        <v>1462</v>
      </c>
      <c r="M20" s="14">
        <f t="shared" si="3"/>
        <v>1462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19546</v>
      </c>
      <c r="E23" s="13">
        <f>SUM(E5:E20)</f>
        <v>1462</v>
      </c>
      <c r="J23" s="14">
        <v>0</v>
      </c>
      <c r="K23" s="14">
        <f>D23</f>
        <v>19546</v>
      </c>
      <c r="L23" s="14">
        <v>0</v>
      </c>
      <c r="M23" s="14">
        <f>E23</f>
        <v>1462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7488-06EF-4D8A-9450-0915B0D3CF0D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26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27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1529</v>
      </c>
      <c r="E5" s="13">
        <v>312</v>
      </c>
      <c r="J5" s="14">
        <v>0</v>
      </c>
      <c r="K5" s="14">
        <f>D5</f>
        <v>1529</v>
      </c>
      <c r="L5" s="14">
        <v>0</v>
      </c>
      <c r="M5" s="14">
        <f>E5</f>
        <v>312</v>
      </c>
    </row>
    <row r="6" spans="1:21" x14ac:dyDescent="0.25">
      <c r="B6" s="8">
        <v>2</v>
      </c>
      <c r="C6" s="8">
        <v>2006</v>
      </c>
      <c r="D6" s="13">
        <v>1587</v>
      </c>
      <c r="E6" s="13">
        <v>245</v>
      </c>
      <c r="J6" s="14">
        <f t="shared" ref="J6:J20" si="0">K5</f>
        <v>1529</v>
      </c>
      <c r="K6" s="14">
        <f t="shared" ref="K6:K20" si="1">J6+D6</f>
        <v>3116</v>
      </c>
      <c r="L6" s="14">
        <f t="shared" ref="L6:L20" si="2">M5</f>
        <v>312</v>
      </c>
      <c r="M6" s="14">
        <f t="shared" ref="M6:M20" si="3">L6+E6</f>
        <v>557</v>
      </c>
    </row>
    <row r="7" spans="1:21" x14ac:dyDescent="0.25">
      <c r="B7" s="8">
        <v>3</v>
      </c>
      <c r="C7" s="8">
        <v>2007</v>
      </c>
      <c r="D7" s="13">
        <v>1937</v>
      </c>
      <c r="E7" s="13">
        <v>318</v>
      </c>
      <c r="J7" s="14">
        <f t="shared" si="0"/>
        <v>3116</v>
      </c>
      <c r="K7" s="14">
        <f t="shared" si="1"/>
        <v>5053</v>
      </c>
      <c r="L7" s="14">
        <f t="shared" si="2"/>
        <v>557</v>
      </c>
      <c r="M7" s="14">
        <f t="shared" si="3"/>
        <v>875</v>
      </c>
    </row>
    <row r="8" spans="1:21" x14ac:dyDescent="0.25">
      <c r="B8" s="8">
        <v>4</v>
      </c>
      <c r="C8" s="8">
        <v>2008</v>
      </c>
      <c r="D8" s="13">
        <v>2191</v>
      </c>
      <c r="E8" s="13">
        <v>229</v>
      </c>
      <c r="J8" s="14">
        <f t="shared" si="0"/>
        <v>5053</v>
      </c>
      <c r="K8" s="14">
        <f t="shared" si="1"/>
        <v>7244</v>
      </c>
      <c r="L8" s="14">
        <f t="shared" si="2"/>
        <v>875</v>
      </c>
      <c r="M8" s="14">
        <f t="shared" si="3"/>
        <v>1104</v>
      </c>
    </row>
    <row r="9" spans="1:21" x14ac:dyDescent="0.25">
      <c r="B9" s="8">
        <v>5</v>
      </c>
      <c r="C9" s="8">
        <v>2009</v>
      </c>
      <c r="D9" s="13">
        <v>2160</v>
      </c>
      <c r="E9" s="13">
        <v>441</v>
      </c>
      <c r="J9" s="14">
        <f t="shared" si="0"/>
        <v>7244</v>
      </c>
      <c r="K9" s="14">
        <f t="shared" si="1"/>
        <v>9404</v>
      </c>
      <c r="L9" s="14">
        <f t="shared" si="2"/>
        <v>1104</v>
      </c>
      <c r="M9" s="14">
        <f t="shared" si="3"/>
        <v>1545</v>
      </c>
    </row>
    <row r="10" spans="1:21" x14ac:dyDescent="0.25">
      <c r="B10" s="8">
        <v>6</v>
      </c>
      <c r="C10" s="8">
        <v>2010</v>
      </c>
      <c r="D10" s="13">
        <v>2389</v>
      </c>
      <c r="E10" s="13">
        <v>571</v>
      </c>
      <c r="J10" s="14">
        <f t="shared" si="0"/>
        <v>9404</v>
      </c>
      <c r="K10" s="14">
        <f t="shared" si="1"/>
        <v>11793</v>
      </c>
      <c r="L10" s="14">
        <f t="shared" si="2"/>
        <v>1545</v>
      </c>
      <c r="M10" s="14">
        <f t="shared" si="3"/>
        <v>2116</v>
      </c>
    </row>
    <row r="11" spans="1:21" x14ac:dyDescent="0.25">
      <c r="B11" s="8">
        <v>7</v>
      </c>
      <c r="C11" s="8">
        <v>2011</v>
      </c>
      <c r="D11" s="13">
        <v>2451</v>
      </c>
      <c r="E11" s="13">
        <v>591</v>
      </c>
      <c r="J11" s="14">
        <f t="shared" si="0"/>
        <v>11793</v>
      </c>
      <c r="K11" s="14">
        <f t="shared" si="1"/>
        <v>14244</v>
      </c>
      <c r="L11" s="14">
        <f t="shared" si="2"/>
        <v>2116</v>
      </c>
      <c r="M11" s="14">
        <f t="shared" si="3"/>
        <v>2707</v>
      </c>
    </row>
    <row r="12" spans="1:21" x14ac:dyDescent="0.25">
      <c r="B12" s="8">
        <v>8</v>
      </c>
      <c r="C12" s="8">
        <v>2012</v>
      </c>
      <c r="D12" s="13">
        <v>2361</v>
      </c>
      <c r="E12" s="13">
        <v>627</v>
      </c>
      <c r="J12" s="14">
        <f t="shared" si="0"/>
        <v>14244</v>
      </c>
      <c r="K12" s="14">
        <f t="shared" si="1"/>
        <v>16605</v>
      </c>
      <c r="L12" s="14">
        <f t="shared" si="2"/>
        <v>2707</v>
      </c>
      <c r="M12" s="14">
        <f t="shared" si="3"/>
        <v>3334</v>
      </c>
    </row>
    <row r="13" spans="1:21" x14ac:dyDescent="0.25">
      <c r="B13" s="8">
        <v>9</v>
      </c>
      <c r="C13" s="8">
        <v>2013</v>
      </c>
      <c r="D13" s="13">
        <v>2377</v>
      </c>
      <c r="E13" s="13">
        <v>537</v>
      </c>
      <c r="J13" s="14">
        <f t="shared" si="0"/>
        <v>16605</v>
      </c>
      <c r="K13" s="14">
        <f t="shared" si="1"/>
        <v>18982</v>
      </c>
      <c r="L13" s="14">
        <f t="shared" si="2"/>
        <v>3334</v>
      </c>
      <c r="M13" s="14">
        <f t="shared" si="3"/>
        <v>3871</v>
      </c>
    </row>
    <row r="14" spans="1:21" x14ac:dyDescent="0.25">
      <c r="B14" s="8">
        <v>10</v>
      </c>
      <c r="C14" s="8">
        <v>2014</v>
      </c>
      <c r="D14" s="13">
        <v>2261</v>
      </c>
      <c r="E14" s="13">
        <v>382</v>
      </c>
      <c r="J14" s="14">
        <f t="shared" si="0"/>
        <v>18982</v>
      </c>
      <c r="K14" s="14">
        <f t="shared" si="1"/>
        <v>21243</v>
      </c>
      <c r="L14" s="14">
        <f t="shared" si="2"/>
        <v>3871</v>
      </c>
      <c r="M14" s="14">
        <f t="shared" si="3"/>
        <v>4253</v>
      </c>
    </row>
    <row r="15" spans="1:21" x14ac:dyDescent="0.25">
      <c r="B15" s="8">
        <v>11</v>
      </c>
      <c r="C15" s="8">
        <v>2015</v>
      </c>
      <c r="D15" s="13">
        <v>2143</v>
      </c>
      <c r="E15" s="13">
        <v>459</v>
      </c>
      <c r="J15" s="14">
        <f t="shared" si="0"/>
        <v>21243</v>
      </c>
      <c r="K15" s="14">
        <f t="shared" si="1"/>
        <v>23386</v>
      </c>
      <c r="L15" s="14">
        <f t="shared" si="2"/>
        <v>4253</v>
      </c>
      <c r="M15" s="14">
        <f t="shared" si="3"/>
        <v>4712</v>
      </c>
    </row>
    <row r="16" spans="1:21" x14ac:dyDescent="0.25">
      <c r="B16" s="8">
        <v>12</v>
      </c>
      <c r="C16" s="8">
        <v>2016</v>
      </c>
      <c r="D16" s="13">
        <v>2155</v>
      </c>
      <c r="E16" s="13">
        <v>542</v>
      </c>
      <c r="J16" s="14">
        <f t="shared" si="0"/>
        <v>23386</v>
      </c>
      <c r="K16" s="14">
        <f t="shared" si="1"/>
        <v>25541</v>
      </c>
      <c r="L16" s="14">
        <f t="shared" si="2"/>
        <v>4712</v>
      </c>
      <c r="M16" s="14">
        <f t="shared" si="3"/>
        <v>5254</v>
      </c>
    </row>
    <row r="17" spans="2:15" x14ac:dyDescent="0.25">
      <c r="B17" s="8">
        <v>13</v>
      </c>
      <c r="C17" s="8">
        <v>2017</v>
      </c>
      <c r="D17" s="13">
        <v>2088</v>
      </c>
      <c r="E17" s="13">
        <v>549</v>
      </c>
      <c r="J17" s="14">
        <f t="shared" si="0"/>
        <v>25541</v>
      </c>
      <c r="K17" s="14">
        <f t="shared" si="1"/>
        <v>27629</v>
      </c>
      <c r="L17" s="14">
        <f t="shared" si="2"/>
        <v>5254</v>
      </c>
      <c r="M17" s="14">
        <f t="shared" si="3"/>
        <v>5803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27629</v>
      </c>
      <c r="K18" s="14">
        <f t="shared" si="1"/>
        <v>27629</v>
      </c>
      <c r="L18" s="14">
        <f t="shared" si="2"/>
        <v>5803</v>
      </c>
      <c r="M18" s="14">
        <f t="shared" si="3"/>
        <v>5803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27629</v>
      </c>
      <c r="K19" s="14">
        <f t="shared" si="1"/>
        <v>27629</v>
      </c>
      <c r="L19" s="14">
        <f t="shared" si="2"/>
        <v>5803</v>
      </c>
      <c r="M19" s="14">
        <f t="shared" si="3"/>
        <v>5803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27629</v>
      </c>
      <c r="K20" s="14">
        <f t="shared" si="1"/>
        <v>27629</v>
      </c>
      <c r="L20" s="14">
        <f t="shared" si="2"/>
        <v>5803</v>
      </c>
      <c r="M20" s="14">
        <f t="shared" si="3"/>
        <v>5803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27629</v>
      </c>
      <c r="E23" s="13">
        <f>SUM(E5:E20)</f>
        <v>5803</v>
      </c>
      <c r="J23" s="14">
        <v>0</v>
      </c>
      <c r="K23" s="14">
        <f>D23</f>
        <v>27629</v>
      </c>
      <c r="L23" s="14">
        <v>0</v>
      </c>
      <c r="M23" s="14">
        <f>E23</f>
        <v>5803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9A43-FF7F-403C-82AB-7833A3052314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24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25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559</v>
      </c>
      <c r="E5" s="13">
        <v>29</v>
      </c>
      <c r="J5" s="14">
        <v>0</v>
      </c>
      <c r="K5" s="14">
        <f>D5</f>
        <v>559</v>
      </c>
      <c r="L5" s="14">
        <v>0</v>
      </c>
      <c r="M5" s="14">
        <f>E5</f>
        <v>29</v>
      </c>
    </row>
    <row r="6" spans="1:21" x14ac:dyDescent="0.25">
      <c r="B6" s="8">
        <v>2</v>
      </c>
      <c r="C6" s="8">
        <v>2006</v>
      </c>
      <c r="D6" s="13">
        <v>579</v>
      </c>
      <c r="E6" s="13">
        <v>28</v>
      </c>
      <c r="J6" s="14">
        <f t="shared" ref="J6:J20" si="0">K5</f>
        <v>559</v>
      </c>
      <c r="K6" s="14">
        <f t="shared" ref="K6:K20" si="1">J6+D6</f>
        <v>1138</v>
      </c>
      <c r="L6" s="14">
        <f t="shared" ref="L6:L20" si="2">M5</f>
        <v>29</v>
      </c>
      <c r="M6" s="14">
        <f t="shared" ref="M6:M20" si="3">L6+E6</f>
        <v>57</v>
      </c>
    </row>
    <row r="7" spans="1:21" x14ac:dyDescent="0.25">
      <c r="B7" s="8">
        <v>3</v>
      </c>
      <c r="C7" s="8">
        <v>2007</v>
      </c>
      <c r="D7" s="13">
        <v>585</v>
      </c>
      <c r="E7" s="13">
        <v>32</v>
      </c>
      <c r="J7" s="14">
        <f t="shared" si="0"/>
        <v>1138</v>
      </c>
      <c r="K7" s="14">
        <f t="shared" si="1"/>
        <v>1723</v>
      </c>
      <c r="L7" s="14">
        <f t="shared" si="2"/>
        <v>57</v>
      </c>
      <c r="M7" s="14">
        <f t="shared" si="3"/>
        <v>89</v>
      </c>
    </row>
    <row r="8" spans="1:21" x14ac:dyDescent="0.25">
      <c r="B8" s="8">
        <v>4</v>
      </c>
      <c r="C8" s="8">
        <v>2008</v>
      </c>
      <c r="D8" s="13">
        <v>604</v>
      </c>
      <c r="E8" s="13">
        <v>27</v>
      </c>
      <c r="J8" s="14">
        <f t="shared" si="0"/>
        <v>1723</v>
      </c>
      <c r="K8" s="14">
        <f t="shared" si="1"/>
        <v>2327</v>
      </c>
      <c r="L8" s="14">
        <f t="shared" si="2"/>
        <v>89</v>
      </c>
      <c r="M8" s="14">
        <f t="shared" si="3"/>
        <v>116</v>
      </c>
    </row>
    <row r="9" spans="1:21" x14ac:dyDescent="0.25">
      <c r="B9" s="8">
        <v>5</v>
      </c>
      <c r="C9" s="8">
        <v>2009</v>
      </c>
      <c r="D9" s="13">
        <v>640</v>
      </c>
      <c r="E9" s="13">
        <v>27</v>
      </c>
      <c r="J9" s="14">
        <f t="shared" si="0"/>
        <v>2327</v>
      </c>
      <c r="K9" s="14">
        <f t="shared" si="1"/>
        <v>2967</v>
      </c>
      <c r="L9" s="14">
        <f t="shared" si="2"/>
        <v>116</v>
      </c>
      <c r="M9" s="14">
        <f t="shared" si="3"/>
        <v>143</v>
      </c>
    </row>
    <row r="10" spans="1:21" x14ac:dyDescent="0.25">
      <c r="B10" s="8">
        <v>6</v>
      </c>
      <c r="C10" s="8">
        <v>2010</v>
      </c>
      <c r="D10" s="13">
        <v>702</v>
      </c>
      <c r="E10" s="13">
        <v>28</v>
      </c>
      <c r="J10" s="14">
        <f t="shared" si="0"/>
        <v>2967</v>
      </c>
      <c r="K10" s="14">
        <f t="shared" si="1"/>
        <v>3669</v>
      </c>
      <c r="L10" s="14">
        <f t="shared" si="2"/>
        <v>143</v>
      </c>
      <c r="M10" s="14">
        <f t="shared" si="3"/>
        <v>171</v>
      </c>
    </row>
    <row r="11" spans="1:21" x14ac:dyDescent="0.25">
      <c r="B11" s="8">
        <v>7</v>
      </c>
      <c r="C11" s="8">
        <v>2011</v>
      </c>
      <c r="D11" s="13">
        <v>719</v>
      </c>
      <c r="E11" s="13">
        <v>33</v>
      </c>
      <c r="J11" s="14">
        <f t="shared" si="0"/>
        <v>3669</v>
      </c>
      <c r="K11" s="14">
        <f t="shared" si="1"/>
        <v>4388</v>
      </c>
      <c r="L11" s="14">
        <f t="shared" si="2"/>
        <v>171</v>
      </c>
      <c r="M11" s="14">
        <f t="shared" si="3"/>
        <v>204</v>
      </c>
    </row>
    <row r="12" spans="1:21" x14ac:dyDescent="0.25">
      <c r="B12" s="8">
        <v>8</v>
      </c>
      <c r="C12" s="8">
        <v>2012</v>
      </c>
      <c r="D12" s="13">
        <v>778</v>
      </c>
      <c r="E12" s="13">
        <v>6</v>
      </c>
      <c r="J12" s="14">
        <f t="shared" si="0"/>
        <v>4388</v>
      </c>
      <c r="K12" s="14">
        <f t="shared" si="1"/>
        <v>5166</v>
      </c>
      <c r="L12" s="14">
        <f t="shared" si="2"/>
        <v>204</v>
      </c>
      <c r="M12" s="14">
        <f t="shared" si="3"/>
        <v>210</v>
      </c>
    </row>
    <row r="13" spans="1:21" x14ac:dyDescent="0.25">
      <c r="B13" s="8">
        <v>9</v>
      </c>
      <c r="C13" s="8">
        <v>2013</v>
      </c>
      <c r="D13" s="13">
        <v>812</v>
      </c>
      <c r="E13" s="13">
        <v>28</v>
      </c>
      <c r="J13" s="14">
        <f t="shared" si="0"/>
        <v>5166</v>
      </c>
      <c r="K13" s="14">
        <f t="shared" si="1"/>
        <v>5978</v>
      </c>
      <c r="L13" s="14">
        <f t="shared" si="2"/>
        <v>210</v>
      </c>
      <c r="M13" s="14">
        <f t="shared" si="3"/>
        <v>238</v>
      </c>
    </row>
    <row r="14" spans="1:21" x14ac:dyDescent="0.25">
      <c r="B14" s="8">
        <v>10</v>
      </c>
      <c r="C14" s="8">
        <v>2014</v>
      </c>
      <c r="D14" s="13">
        <v>835</v>
      </c>
      <c r="E14" s="13">
        <v>30</v>
      </c>
      <c r="J14" s="14">
        <f t="shared" si="0"/>
        <v>5978</v>
      </c>
      <c r="K14" s="14">
        <f t="shared" si="1"/>
        <v>6813</v>
      </c>
      <c r="L14" s="14">
        <f t="shared" si="2"/>
        <v>238</v>
      </c>
      <c r="M14" s="14">
        <f t="shared" si="3"/>
        <v>268</v>
      </c>
    </row>
    <row r="15" spans="1:21" x14ac:dyDescent="0.25">
      <c r="B15" s="8">
        <v>11</v>
      </c>
      <c r="C15" s="8">
        <v>2015</v>
      </c>
      <c r="D15" s="13">
        <v>849</v>
      </c>
      <c r="E15" s="13">
        <v>29</v>
      </c>
      <c r="J15" s="14">
        <f t="shared" si="0"/>
        <v>6813</v>
      </c>
      <c r="K15" s="14">
        <f t="shared" si="1"/>
        <v>7662</v>
      </c>
      <c r="L15" s="14">
        <f t="shared" si="2"/>
        <v>268</v>
      </c>
      <c r="M15" s="14">
        <f t="shared" si="3"/>
        <v>297</v>
      </c>
    </row>
    <row r="16" spans="1:21" x14ac:dyDescent="0.25">
      <c r="B16" s="8">
        <v>12</v>
      </c>
      <c r="C16" s="8">
        <v>2016</v>
      </c>
      <c r="D16" s="13">
        <v>923</v>
      </c>
      <c r="E16" s="13">
        <v>36</v>
      </c>
      <c r="J16" s="14">
        <f t="shared" si="0"/>
        <v>7662</v>
      </c>
      <c r="K16" s="14">
        <f t="shared" si="1"/>
        <v>8585</v>
      </c>
      <c r="L16" s="14">
        <f t="shared" si="2"/>
        <v>297</v>
      </c>
      <c r="M16" s="14">
        <f t="shared" si="3"/>
        <v>333</v>
      </c>
    </row>
    <row r="17" spans="2:15" x14ac:dyDescent="0.25">
      <c r="B17" s="8">
        <v>13</v>
      </c>
      <c r="C17" s="8">
        <v>2017</v>
      </c>
      <c r="D17" s="13">
        <v>836</v>
      </c>
      <c r="E17" s="13">
        <v>-69</v>
      </c>
      <c r="J17" s="14">
        <f t="shared" si="0"/>
        <v>8585</v>
      </c>
      <c r="K17" s="14">
        <f t="shared" si="1"/>
        <v>9421</v>
      </c>
      <c r="L17" s="14">
        <f t="shared" si="2"/>
        <v>333</v>
      </c>
      <c r="M17" s="14">
        <f t="shared" si="3"/>
        <v>264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9421</v>
      </c>
      <c r="K18" s="14">
        <f t="shared" si="1"/>
        <v>9421</v>
      </c>
      <c r="L18" s="14">
        <f t="shared" si="2"/>
        <v>264</v>
      </c>
      <c r="M18" s="14">
        <f t="shared" si="3"/>
        <v>264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9421</v>
      </c>
      <c r="K19" s="14">
        <f t="shared" si="1"/>
        <v>9421</v>
      </c>
      <c r="L19" s="14">
        <f t="shared" si="2"/>
        <v>264</v>
      </c>
      <c r="M19" s="14">
        <f t="shared" si="3"/>
        <v>264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9421</v>
      </c>
      <c r="K20" s="14">
        <f t="shared" si="1"/>
        <v>9421</v>
      </c>
      <c r="L20" s="14">
        <f t="shared" si="2"/>
        <v>264</v>
      </c>
      <c r="M20" s="14">
        <f t="shared" si="3"/>
        <v>264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9421</v>
      </c>
      <c r="E23" s="13">
        <f>SUM(E5:E20)</f>
        <v>264</v>
      </c>
      <c r="J23" s="14">
        <v>0</v>
      </c>
      <c r="K23" s="14">
        <f>D23</f>
        <v>9421</v>
      </c>
      <c r="L23" s="14">
        <v>0</v>
      </c>
      <c r="M23" s="14">
        <f>E23</f>
        <v>264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EF58-F86E-4DBD-9CAE-F64F508BA573}">
  <sheetPr>
    <pageSetUpPr fitToPage="1"/>
  </sheetPr>
  <dimension ref="A1:U43"/>
  <sheetViews>
    <sheetView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22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1</v>
      </c>
      <c r="K3" s="23"/>
      <c r="L3" s="23"/>
      <c r="M3" s="23"/>
    </row>
    <row r="4" spans="1:21" ht="69" customHeight="1" x14ac:dyDescent="0.25">
      <c r="B4" s="8" t="s">
        <v>2</v>
      </c>
      <c r="C4" s="9" t="s">
        <v>23</v>
      </c>
      <c r="D4" s="9" t="s">
        <v>4</v>
      </c>
      <c r="E4" s="9" t="s">
        <v>5</v>
      </c>
      <c r="F4" s="10"/>
      <c r="G4" s="10"/>
      <c r="H4" s="10"/>
      <c r="I4" s="11"/>
      <c r="J4" s="12" t="s">
        <v>6</v>
      </c>
      <c r="K4" s="12" t="s">
        <v>7</v>
      </c>
      <c r="L4" s="12" t="s">
        <v>8</v>
      </c>
      <c r="M4" s="12" t="s">
        <v>9</v>
      </c>
    </row>
    <row r="5" spans="1:21" x14ac:dyDescent="0.25">
      <c r="B5" s="8">
        <v>1</v>
      </c>
      <c r="C5" s="8">
        <v>2005</v>
      </c>
      <c r="D5" s="13">
        <v>858</v>
      </c>
      <c r="E5" s="13">
        <v>92</v>
      </c>
      <c r="J5" s="14">
        <v>0</v>
      </c>
      <c r="K5" s="14">
        <f>D5</f>
        <v>858</v>
      </c>
      <c r="L5" s="14">
        <v>0</v>
      </c>
      <c r="M5" s="14">
        <f>E5</f>
        <v>92</v>
      </c>
    </row>
    <row r="6" spans="1:21" x14ac:dyDescent="0.25">
      <c r="B6" s="8">
        <v>2</v>
      </c>
      <c r="C6" s="8">
        <v>2006</v>
      </c>
      <c r="D6" s="13">
        <v>882</v>
      </c>
      <c r="E6" s="13">
        <v>136</v>
      </c>
      <c r="J6" s="14">
        <f t="shared" ref="J6:J20" si="0">K5</f>
        <v>858</v>
      </c>
      <c r="K6" s="14">
        <f t="shared" ref="K6:K20" si="1">J6+D6</f>
        <v>1740</v>
      </c>
      <c r="L6" s="14">
        <f t="shared" ref="L6:L20" si="2">M5</f>
        <v>92</v>
      </c>
      <c r="M6" s="14">
        <f t="shared" ref="M6:M20" si="3">L6+E6</f>
        <v>228</v>
      </c>
    </row>
    <row r="7" spans="1:21" x14ac:dyDescent="0.25">
      <c r="B7" s="8">
        <v>3</v>
      </c>
      <c r="C7" s="8">
        <v>2007</v>
      </c>
      <c r="D7" s="13">
        <v>1018</v>
      </c>
      <c r="E7" s="13">
        <v>196</v>
      </c>
      <c r="J7" s="14">
        <f t="shared" si="0"/>
        <v>1740</v>
      </c>
      <c r="K7" s="14">
        <f t="shared" si="1"/>
        <v>2758</v>
      </c>
      <c r="L7" s="14">
        <f t="shared" si="2"/>
        <v>228</v>
      </c>
      <c r="M7" s="14">
        <f t="shared" si="3"/>
        <v>424</v>
      </c>
    </row>
    <row r="8" spans="1:21" x14ac:dyDescent="0.25">
      <c r="B8" s="8">
        <v>4</v>
      </c>
      <c r="C8" s="8">
        <v>2008</v>
      </c>
      <c r="D8" s="13">
        <v>1176</v>
      </c>
      <c r="E8" s="13">
        <v>318</v>
      </c>
      <c r="J8" s="14">
        <f t="shared" si="0"/>
        <v>2758</v>
      </c>
      <c r="K8" s="14">
        <f t="shared" si="1"/>
        <v>3934</v>
      </c>
      <c r="L8" s="14">
        <f t="shared" si="2"/>
        <v>424</v>
      </c>
      <c r="M8" s="14">
        <f t="shared" si="3"/>
        <v>742</v>
      </c>
    </row>
    <row r="9" spans="1:21" x14ac:dyDescent="0.25">
      <c r="B9" s="8">
        <v>5</v>
      </c>
      <c r="C9" s="8">
        <v>2009</v>
      </c>
      <c r="D9" s="13">
        <v>1030</v>
      </c>
      <c r="E9" s="13">
        <v>95</v>
      </c>
      <c r="J9" s="14">
        <f t="shared" si="0"/>
        <v>3934</v>
      </c>
      <c r="K9" s="14">
        <f t="shared" si="1"/>
        <v>4964</v>
      </c>
      <c r="L9" s="14">
        <f t="shared" si="2"/>
        <v>742</v>
      </c>
      <c r="M9" s="14">
        <f t="shared" si="3"/>
        <v>837</v>
      </c>
    </row>
    <row r="10" spans="1:21" x14ac:dyDescent="0.25">
      <c r="B10" s="8">
        <v>6</v>
      </c>
      <c r="C10" s="8">
        <v>2010</v>
      </c>
      <c r="D10" s="13">
        <v>968</v>
      </c>
      <c r="E10" s="13">
        <v>20</v>
      </c>
      <c r="J10" s="14">
        <f t="shared" si="0"/>
        <v>4964</v>
      </c>
      <c r="K10" s="14">
        <f t="shared" si="1"/>
        <v>5932</v>
      </c>
      <c r="L10" s="14">
        <f t="shared" si="2"/>
        <v>837</v>
      </c>
      <c r="M10" s="14">
        <f t="shared" si="3"/>
        <v>857</v>
      </c>
    </row>
    <row r="11" spans="1:21" x14ac:dyDescent="0.25">
      <c r="B11" s="8">
        <v>7</v>
      </c>
      <c r="C11" s="8">
        <v>2011</v>
      </c>
      <c r="D11" s="13">
        <v>945</v>
      </c>
      <c r="E11" s="13">
        <v>12</v>
      </c>
      <c r="J11" s="14">
        <f t="shared" si="0"/>
        <v>5932</v>
      </c>
      <c r="K11" s="14">
        <f t="shared" si="1"/>
        <v>6877</v>
      </c>
      <c r="L11" s="14">
        <f t="shared" si="2"/>
        <v>857</v>
      </c>
      <c r="M11" s="14">
        <f t="shared" si="3"/>
        <v>869</v>
      </c>
    </row>
    <row r="12" spans="1:21" x14ac:dyDescent="0.25">
      <c r="B12" s="8">
        <v>8</v>
      </c>
      <c r="C12" s="8">
        <v>2012</v>
      </c>
      <c r="D12" s="13">
        <v>970</v>
      </c>
      <c r="E12" s="13">
        <v>44</v>
      </c>
      <c r="J12" s="14">
        <f t="shared" si="0"/>
        <v>6877</v>
      </c>
      <c r="K12" s="14">
        <f t="shared" si="1"/>
        <v>7847</v>
      </c>
      <c r="L12" s="14">
        <f t="shared" si="2"/>
        <v>869</v>
      </c>
      <c r="M12" s="14">
        <f t="shared" si="3"/>
        <v>913</v>
      </c>
    </row>
    <row r="13" spans="1:21" x14ac:dyDescent="0.25">
      <c r="B13" s="8">
        <v>9</v>
      </c>
      <c r="C13" s="8">
        <v>2013</v>
      </c>
      <c r="D13" s="13">
        <v>897</v>
      </c>
      <c r="E13" s="13">
        <v>-25</v>
      </c>
      <c r="J13" s="14">
        <f t="shared" si="0"/>
        <v>7847</v>
      </c>
      <c r="K13" s="14">
        <f t="shared" si="1"/>
        <v>8744</v>
      </c>
      <c r="L13" s="14">
        <f t="shared" si="2"/>
        <v>913</v>
      </c>
      <c r="M13" s="14">
        <f t="shared" si="3"/>
        <v>888</v>
      </c>
    </row>
    <row r="14" spans="1:21" x14ac:dyDescent="0.25">
      <c r="B14" s="8">
        <v>10</v>
      </c>
      <c r="C14" s="8">
        <v>2014</v>
      </c>
      <c r="D14" s="13">
        <v>886</v>
      </c>
      <c r="E14" s="13">
        <v>4</v>
      </c>
      <c r="J14" s="14">
        <f t="shared" si="0"/>
        <v>8744</v>
      </c>
      <c r="K14" s="14">
        <f t="shared" si="1"/>
        <v>9630</v>
      </c>
      <c r="L14" s="14">
        <f t="shared" si="2"/>
        <v>888</v>
      </c>
      <c r="M14" s="14">
        <f t="shared" si="3"/>
        <v>892</v>
      </c>
    </row>
    <row r="15" spans="1:21" x14ac:dyDescent="0.25">
      <c r="B15" s="8">
        <v>11</v>
      </c>
      <c r="C15" s="8">
        <v>2015</v>
      </c>
      <c r="D15" s="13">
        <v>941</v>
      </c>
      <c r="E15" s="13">
        <v>-73</v>
      </c>
      <c r="J15" s="14">
        <f t="shared" si="0"/>
        <v>9630</v>
      </c>
      <c r="K15" s="14">
        <f t="shared" si="1"/>
        <v>10571</v>
      </c>
      <c r="L15" s="14">
        <f t="shared" si="2"/>
        <v>892</v>
      </c>
      <c r="M15" s="14">
        <f t="shared" si="3"/>
        <v>819</v>
      </c>
    </row>
    <row r="16" spans="1:21" x14ac:dyDescent="0.25">
      <c r="B16" s="8">
        <v>12</v>
      </c>
      <c r="C16" s="8">
        <v>2016</v>
      </c>
      <c r="D16" s="13">
        <v>919</v>
      </c>
      <c r="E16" s="13">
        <v>-135</v>
      </c>
      <c r="J16" s="14">
        <f t="shared" si="0"/>
        <v>10571</v>
      </c>
      <c r="K16" s="14">
        <f t="shared" si="1"/>
        <v>11490</v>
      </c>
      <c r="L16" s="14">
        <f t="shared" si="2"/>
        <v>819</v>
      </c>
      <c r="M16" s="14">
        <f t="shared" si="3"/>
        <v>684</v>
      </c>
    </row>
    <row r="17" spans="2:15" x14ac:dyDescent="0.25">
      <c r="B17" s="8">
        <v>13</v>
      </c>
      <c r="C17" s="8">
        <v>2017</v>
      </c>
      <c r="D17" s="13">
        <v>889</v>
      </c>
      <c r="E17" s="13">
        <v>-201</v>
      </c>
      <c r="J17" s="14">
        <f t="shared" si="0"/>
        <v>11490</v>
      </c>
      <c r="K17" s="14">
        <f t="shared" si="1"/>
        <v>12379</v>
      </c>
      <c r="L17" s="14">
        <f t="shared" si="2"/>
        <v>684</v>
      </c>
      <c r="M17" s="14">
        <f t="shared" si="3"/>
        <v>483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0"/>
        <v>12379</v>
      </c>
      <c r="K18" s="14">
        <f t="shared" si="1"/>
        <v>12379</v>
      </c>
      <c r="L18" s="14">
        <f t="shared" si="2"/>
        <v>483</v>
      </c>
      <c r="M18" s="14">
        <f t="shared" si="3"/>
        <v>483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0"/>
        <v>12379</v>
      </c>
      <c r="K19" s="14">
        <f t="shared" si="1"/>
        <v>12379</v>
      </c>
      <c r="L19" s="14">
        <f t="shared" si="2"/>
        <v>483</v>
      </c>
      <c r="M19" s="14">
        <f t="shared" si="3"/>
        <v>483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0"/>
        <v>12379</v>
      </c>
      <c r="K20" s="14">
        <f t="shared" si="1"/>
        <v>12379</v>
      </c>
      <c r="L20" s="14">
        <f t="shared" si="2"/>
        <v>483</v>
      </c>
      <c r="M20" s="14">
        <f t="shared" si="3"/>
        <v>483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10</v>
      </c>
      <c r="D23" s="13">
        <f>SUM(D5:D20)</f>
        <v>12379</v>
      </c>
      <c r="E23" s="13">
        <f>SUM(E5:E20)</f>
        <v>483</v>
      </c>
      <c r="J23" s="14">
        <v>0</v>
      </c>
      <c r="K23" s="14">
        <f>D23</f>
        <v>12379</v>
      </c>
      <c r="L23" s="14">
        <v>0</v>
      </c>
      <c r="M23" s="14">
        <f>E23</f>
        <v>483</v>
      </c>
    </row>
    <row r="24" spans="2:15" x14ac:dyDescent="0.25">
      <c r="C24" s="17"/>
      <c r="D24" s="18"/>
      <c r="E24" s="18"/>
    </row>
    <row r="27" spans="2:15" x14ac:dyDescent="0.25">
      <c r="C27" s="19" t="s">
        <v>11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12</v>
      </c>
    </row>
    <row r="31" spans="2:15" x14ac:dyDescent="0.25">
      <c r="C31" t="s">
        <v>13</v>
      </c>
      <c r="E31" s="17"/>
    </row>
    <row r="32" spans="2:15" x14ac:dyDescent="0.25">
      <c r="C32" t="s">
        <v>14</v>
      </c>
      <c r="E32" s="17"/>
    </row>
    <row r="33" spans="2:5" x14ac:dyDescent="0.25">
      <c r="C33" t="s">
        <v>15</v>
      </c>
      <c r="E33" s="17"/>
    </row>
    <row r="34" spans="2:5" x14ac:dyDescent="0.25">
      <c r="C34" t="s">
        <v>16</v>
      </c>
      <c r="E34" s="17"/>
    </row>
    <row r="35" spans="2:5" x14ac:dyDescent="0.25">
      <c r="C35" s="20" t="s">
        <v>17</v>
      </c>
      <c r="E35" s="17"/>
    </row>
    <row r="36" spans="2:5" x14ac:dyDescent="0.25">
      <c r="B36"/>
      <c r="C36"/>
      <c r="E36" s="17"/>
    </row>
    <row r="37" spans="2:5" x14ac:dyDescent="0.25">
      <c r="C37" t="s">
        <v>18</v>
      </c>
      <c r="D37" s="20" t="s">
        <v>19</v>
      </c>
      <c r="E37" s="17"/>
    </row>
    <row r="38" spans="2:5" x14ac:dyDescent="0.25">
      <c r="C38" s="22" t="s">
        <v>20</v>
      </c>
      <c r="D38" s="20" t="s">
        <v>21</v>
      </c>
      <c r="E38" s="17"/>
    </row>
    <row r="39" spans="2:5" x14ac:dyDescent="0.25">
      <c r="C39" s="17"/>
      <c r="D39" s="18"/>
      <c r="E39" s="17"/>
    </row>
    <row r="40" spans="2:5" x14ac:dyDescent="0.25">
      <c r="C40" s="17"/>
      <c r="D40" s="18"/>
      <c r="E40" s="17"/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00000000-0004-0000-0000-000000000000}"/>
    <hyperlink ref="D37" r:id="rId2" xr:uid="{00000000-0004-0000-0000-000001000000}"/>
    <hyperlink ref="D38" r:id="rId3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headerFooter>
    <oddFooter>&amp;L&amp;F&amp;C&amp;A&amp;R&amp;D&amp;T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E A A B Q S w M E F A A C A A g A W 3 V a T M F k z h O p A A A A + A A A A B I A H A B D b 2 5 m a W c v U G F j a 2 F n Z S 5 4 b W w g o h g A K K A U A A A A A A A A A A A A A A A A A A A A A A A A A A A A h Y 8 x D o I w G I W v Q r r T l o J R y U 8 Z W B w k M T E x r g 1 U a I R i a L H c z c E j e Q V J F H V z f C / f S 7 7 3 u N 0 h H d v G u 8 r e q E 4 n K M A U e V I X X a l 0 l a D B n v w V S j n s R H E W l f Q m W J t 4 N C p B t b W X m B D n H H Y h 7 v q K M E o D c s y 3 + 6 K W r f C V N l b o Q q L P q v y / Q h w O L x n O 8 C L C 0 X p J c c g C I H M N u d J f h E 3 G m A L 5 K S E b G j v 0 k p f S z z Z A 5 g j k / Y I / A V B L A w Q U A A I A C A B b d V p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3 V a T K N B / p t U A Q A A W w M A A B M A H A B G b 3 J t d W x h c y 9 T Z W N 0 a W 9 u M S 5 t I K I Y A C i g F A A A A A A A A A A A A A A A A A A A A A A A A A A A A H W S 3 0 r D M B S H 7 w t 9 h x B v N i i l q V r / j F 1 t K u K F k 0 6 9 W E f p 1 i O L y 5 K R p K 5 z 7 G 1 8 E 1 / M z F p w k A R C 4 D u H c 3 4 f R M F c U 8 F R 2 r y k 5 3 u + p x a F h B K 9 G C Y k S V A f M d C + h 8 x 5 q o A x M O S m n g M L X 4 V c z o R Y d m 4 p g 3 A g u A a u V Q c P r r N n B V J l a 5 h J y B 4 5 D C X 9 g G w t x b u Z q r I R i Q 8 3 j K I o Q S O h N E r n i w 3 Q z 4 w k e b q h S u U H m q e C V Y d g K o + i O C / D m q k a d w P E K 8 Y C p G U F 3 a B J 1 q b N 0 w W A N g m b q L v J v Y Z V H 7 d l H D x Q X v b x b x e e 7 i f D Q h f T v x k n + A 6 + v 3 g J U o N E 4 + 0 a m z n j Y m b c x r L g 6 k 3 I 1 c A k W n F T A 9 U 5 3 h n s d r i p E m y y m Q 6 k o d b 7 A L U 8 b n n B t / / w q R 2 f 2 f G 5 H S d 2 f G H H l 3 Z 8 Z c c k c n D i 4 A 5 R 4 j A l D l X i c C U O W e K w J Q 5 d 4 v C N H b 7 x k e + + 6 3 u U u 3 5 O 7 w d Q S w E C L Q A U A A I A C A B b d V p M w W T O E 6 k A A A D 4 A A A A E g A A A A A A A A A A A A A A A A A A A A A A Q 2 9 u Z m l n L 1 B h Y 2 t h Z 2 U u e G 1 s U E s B A i 0 A F A A C A A g A W 3 V a T A / K 6 a u k A A A A 6 Q A A A B M A A A A A A A A A A A A A A A A A 9 Q A A A F t D b 2 5 0 Z W 5 0 X 1 R 5 c G V z X S 5 4 b W x Q S w E C L Q A U A A I A C A B b d V p M o 0 H + m 1 Q B A A B b A w A A E w A A A A A A A A A A A A A A A A D m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E w A A A A A A A D I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Z W N 0 b 3 I x N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O C 0 w M i 0 y N l Q x M z o z N T o x N y 4 x O D M y O T E y W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1 0 i I C 8 + P E V u d H J 5 I F R 5 c G U 9 I k Z p b G x F c n J v c k N v Z G U i I F Z h b H V l P S J z V W 5 r b m 9 3 b i I g L z 4 8 R W 5 0 c n k g V H l w Z T 0 i R m l s b E N v b H V t b l R 5 c G V z I i B W Y W x 1 Z T 0 i c 0 J n Q U F B Q U F B Q U F B Q U F B Q U F B Q U F B Q U F B Q U F B Q U E i I C 8 + P E V u d H J 5 I F R 5 c G U 9 I k Z p b G x F c n J v c k N v d W 5 0 I i B W Y W x 1 Z T 0 i b D A i I C 8 + P E V u d H J 5 I F R 5 c G U 9 I k Z p b G x D b 3 V u d C I g V m F s d W U 9 I m w 0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Z W N 0 b 3 I x N i 9 H Z c O k b m R l c n R l c i B U e X A u e 0 N v b H V t b j E s M H 0 m c X V v d D s s J n F 1 b 3 Q 7 U 2 V j d G l v b j E v V m V j d G 9 y M T Y v R 2 X D p G 5 k Z X J 0 Z X I g V H l w L n t D b 2 x 1 b W 4 y L D F 9 J n F 1 b 3 Q 7 L C Z x d W 9 0 O 1 N l Y 3 R p b 2 4 x L 1 Z l Y 3 R v c j E 2 L 0 d l w 6 R u Z G V y d G V y I F R 5 c C 5 7 Q 2 9 s d W 1 u M y w y f S Z x d W 9 0 O y w m c X V v d D t T Z W N 0 a W 9 u M S 9 W Z W N 0 b 3 I x N i 9 H Z c O k b m R l c n R l c i B U e X A u e 0 N v b H V t b j Q s M 3 0 m c X V v d D s s J n F 1 b 3 Q 7 U 2 V j d G l v b j E v V m V j d G 9 y M T Y v R 2 X D p G 5 k Z X J 0 Z X I g V H l w L n t D b 2 x 1 b W 4 1 L D R 9 J n F 1 b 3 Q 7 L C Z x d W 9 0 O 1 N l Y 3 R p b 2 4 x L 1 Z l Y 3 R v c j E 2 L 0 d l w 6 R u Z G V y d G V y I F R 5 c C 5 7 Q 2 9 s d W 1 u N i w 1 f S Z x d W 9 0 O y w m c X V v d D t T Z W N 0 a W 9 u M S 9 W Z W N 0 b 3 I x N i 9 H Z c O k b m R l c n R l c i B U e X A u e 0 N v b H V t b j c s N n 0 m c X V v d D s s J n F 1 b 3 Q 7 U 2 V j d G l v b j E v V m V j d G 9 y M T Y v R 2 X D p G 5 k Z X J 0 Z X I g V H l w L n t D b 2 x 1 b W 4 4 L D d 9 J n F 1 b 3 Q 7 L C Z x d W 9 0 O 1 N l Y 3 R p b 2 4 x L 1 Z l Y 3 R v c j E 2 L 0 d l w 6 R u Z G V y d G V y I F R 5 c C 5 7 Q 2 9 s d W 1 u O S w 4 f S Z x d W 9 0 O y w m c X V v d D t T Z W N 0 a W 9 u M S 9 W Z W N 0 b 3 I x N i 9 H Z c O k b m R l c n R l c i B U e X A u e 0 N v b H V t b j E w L D l 9 J n F 1 b 3 Q 7 L C Z x d W 9 0 O 1 N l Y 3 R p b 2 4 x L 1 Z l Y 3 R v c j E 2 L 0 d l w 6 R u Z G V y d G V y I F R 5 c C 5 7 Q 2 9 s d W 1 u M T E s M T B 9 J n F 1 b 3 Q 7 L C Z x d W 9 0 O 1 N l Y 3 R p b 2 4 x L 1 Z l Y 3 R v c j E 2 L 0 d l w 6 R u Z G V y d G V y I F R 5 c C 5 7 Q 2 9 s d W 1 u M T I s M T F 9 J n F 1 b 3 Q 7 L C Z x d W 9 0 O 1 N l Y 3 R p b 2 4 x L 1 Z l Y 3 R v c j E 2 L 0 d l w 6 R u Z G V y d G V y I F R 5 c C 5 7 Q 2 9 s d W 1 u M T M s M T J 9 J n F 1 b 3 Q 7 L C Z x d W 9 0 O 1 N l Y 3 R p b 2 4 x L 1 Z l Y 3 R v c j E 2 L 0 d l w 6 R u Z G V y d G V y I F R 5 c C 5 7 Q 2 9 s d W 1 u M T Q s M T N 9 J n F 1 b 3 Q 7 L C Z x d W 9 0 O 1 N l Y 3 R p b 2 4 x L 1 Z l Y 3 R v c j E 2 L 0 d l w 6 R u Z G V y d G V y I F R 5 c C 5 7 Q 2 9 s d W 1 u M T U s M T R 9 J n F 1 b 3 Q 7 L C Z x d W 9 0 O 1 N l Y 3 R p b 2 4 x L 1 Z l Y 3 R v c j E 2 L 0 d l w 6 R u Z G V y d G V y I F R 5 c C 5 7 Q 2 9 s d W 1 u M T Y s M T V 9 J n F 1 b 3 Q 7 L C Z x d W 9 0 O 1 N l Y 3 R p b 2 4 x L 1 Z l Y 3 R v c j E 2 L 0 d l w 6 R u Z G V y d G V y I F R 5 c C 5 7 Q 2 9 s d W 1 u M T c s M T Z 9 J n F 1 b 3 Q 7 L C Z x d W 9 0 O 1 N l Y 3 R p b 2 4 x L 1 Z l Y 3 R v c j E 2 L 0 d l w 6 R u Z G V y d G V y I F R 5 c C 5 7 Q 2 9 s d W 1 u M T g s M T d 9 J n F 1 b 3 Q 7 L C Z x d W 9 0 O 1 N l Y 3 R p b 2 4 x L 1 Z l Y 3 R v c j E 2 L 0 d l w 6 R u Z G V y d G V y I F R 5 c C 5 7 Q 2 9 s d W 1 u M T k s M T h 9 J n F 1 b 3 Q 7 L C Z x d W 9 0 O 1 N l Y 3 R p b 2 4 x L 1 Z l Y 3 R v c j E 2 L 0 d l w 6 R u Z G V y d G V y I F R 5 c C 5 7 Q 2 9 s d W 1 u M j A s M T l 9 J n F 1 b 3 Q 7 L C Z x d W 9 0 O 1 N l Y 3 R p b 2 4 x L 1 Z l Y 3 R v c j E 2 L 0 d l w 6 R u Z G V y d G V y I F R 5 c C 5 7 Q 2 9 s d W 1 u M j E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W Z W N 0 b 3 I x N i 9 H Z c O k b m R l c n R l c i B U e X A u e 0 N v b H V t b j E s M H 0 m c X V v d D s s J n F 1 b 3 Q 7 U 2 V j d G l v b j E v V m V j d G 9 y M T Y v R 2 X D p G 5 k Z X J 0 Z X I g V H l w L n t D b 2 x 1 b W 4 y L D F 9 J n F 1 b 3 Q 7 L C Z x d W 9 0 O 1 N l Y 3 R p b 2 4 x L 1 Z l Y 3 R v c j E 2 L 0 d l w 6 R u Z G V y d G V y I F R 5 c C 5 7 Q 2 9 s d W 1 u M y w y f S Z x d W 9 0 O y w m c X V v d D t T Z W N 0 a W 9 u M S 9 W Z W N 0 b 3 I x N i 9 H Z c O k b m R l c n R l c i B U e X A u e 0 N v b H V t b j Q s M 3 0 m c X V v d D s s J n F 1 b 3 Q 7 U 2 V j d G l v b j E v V m V j d G 9 y M T Y v R 2 X D p G 5 k Z X J 0 Z X I g V H l w L n t D b 2 x 1 b W 4 1 L D R 9 J n F 1 b 3 Q 7 L C Z x d W 9 0 O 1 N l Y 3 R p b 2 4 x L 1 Z l Y 3 R v c j E 2 L 0 d l w 6 R u Z G V y d G V y I F R 5 c C 5 7 Q 2 9 s d W 1 u N i w 1 f S Z x d W 9 0 O y w m c X V v d D t T Z W N 0 a W 9 u M S 9 W Z W N 0 b 3 I x N i 9 H Z c O k b m R l c n R l c i B U e X A u e 0 N v b H V t b j c s N n 0 m c X V v d D s s J n F 1 b 3 Q 7 U 2 V j d G l v b j E v V m V j d G 9 y M T Y v R 2 X D p G 5 k Z X J 0 Z X I g V H l w L n t D b 2 x 1 b W 4 4 L D d 9 J n F 1 b 3 Q 7 L C Z x d W 9 0 O 1 N l Y 3 R p b 2 4 x L 1 Z l Y 3 R v c j E 2 L 0 d l w 6 R u Z G V y d G V y I F R 5 c C 5 7 Q 2 9 s d W 1 u O S w 4 f S Z x d W 9 0 O y w m c X V v d D t T Z W N 0 a W 9 u M S 9 W Z W N 0 b 3 I x N i 9 H Z c O k b m R l c n R l c i B U e X A u e 0 N v b H V t b j E w L D l 9 J n F 1 b 3 Q 7 L C Z x d W 9 0 O 1 N l Y 3 R p b 2 4 x L 1 Z l Y 3 R v c j E 2 L 0 d l w 6 R u Z G V y d G V y I F R 5 c C 5 7 Q 2 9 s d W 1 u M T E s M T B 9 J n F 1 b 3 Q 7 L C Z x d W 9 0 O 1 N l Y 3 R p b 2 4 x L 1 Z l Y 3 R v c j E 2 L 0 d l w 6 R u Z G V y d G V y I F R 5 c C 5 7 Q 2 9 s d W 1 u M T I s M T F 9 J n F 1 b 3 Q 7 L C Z x d W 9 0 O 1 N l Y 3 R p b 2 4 x L 1 Z l Y 3 R v c j E 2 L 0 d l w 6 R u Z G V y d G V y I F R 5 c C 5 7 Q 2 9 s d W 1 u M T M s M T J 9 J n F 1 b 3 Q 7 L C Z x d W 9 0 O 1 N l Y 3 R p b 2 4 x L 1 Z l Y 3 R v c j E 2 L 0 d l w 6 R u Z G V y d G V y I F R 5 c C 5 7 Q 2 9 s d W 1 u M T Q s M T N 9 J n F 1 b 3 Q 7 L C Z x d W 9 0 O 1 N l Y 3 R p b 2 4 x L 1 Z l Y 3 R v c j E 2 L 0 d l w 6 R u Z G V y d G V y I F R 5 c C 5 7 Q 2 9 s d W 1 u M T U s M T R 9 J n F 1 b 3 Q 7 L C Z x d W 9 0 O 1 N l Y 3 R p b 2 4 x L 1 Z l Y 3 R v c j E 2 L 0 d l w 6 R u Z G V y d G V y I F R 5 c C 5 7 Q 2 9 s d W 1 u M T Y s M T V 9 J n F 1 b 3 Q 7 L C Z x d W 9 0 O 1 N l Y 3 R p b 2 4 x L 1 Z l Y 3 R v c j E 2 L 0 d l w 6 R u Z G V y d G V y I F R 5 c C 5 7 Q 2 9 s d W 1 u M T c s M T Z 9 J n F 1 b 3 Q 7 L C Z x d W 9 0 O 1 N l Y 3 R p b 2 4 x L 1 Z l Y 3 R v c j E 2 L 0 d l w 6 R u Z G V y d G V y I F R 5 c C 5 7 Q 2 9 s d W 1 u M T g s M T d 9 J n F 1 b 3 Q 7 L C Z x d W 9 0 O 1 N l Y 3 R p b 2 4 x L 1 Z l Y 3 R v c j E 2 L 0 d l w 6 R u Z G V y d G V y I F R 5 c C 5 7 Q 2 9 s d W 1 u M T k s M T h 9 J n F 1 b 3 Q 7 L C Z x d W 9 0 O 1 N l Y 3 R p b 2 4 x L 1 Z l Y 3 R v c j E 2 L 0 d l w 6 R u Z G V y d G V y I F R 5 c C 5 7 Q 2 9 s d W 1 u M j A s M T l 9 J n F 1 b 3 Q 7 L C Z x d W 9 0 O 1 N l Y 3 R p b 2 4 x L 1 Z l Y 3 R v c j E 2 L 0 d l w 6 R u Z G V y d G V y I F R 5 c C 5 7 Q 2 9 s d W 1 u M j E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Z W N 0 b 3 I x N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N 0 b 3 I x N i 9 W Z W N 0 b 3 I x N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Y 3 R v c j E 2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W I 7 2 / N V g e S J i / V c m 0 m y c M A A A A A A I A A A A A A B B m A A A A A Q A A I A A A A C k F m m 2 2 u D + p Z J I c 1 e a T p k c a M N Q B e i A U / K a 6 j C f g e 9 W M A A A A A A 6 A A A A A A g A A I A A A A A n N D x o A r + 1 Q 3 J 7 K b 0 s 5 B o 2 A z q M R G a c k 1 5 5 1 2 + L 3 2 d z H U A A A A F l b L + f i B Y b 3 7 Q V h o o F I c H 2 a V K z F F V J v r a u 1 9 7 v f I C a g r t + m 4 r 0 q j m L l A a 6 8 + d b u 6 B R L i K h a e V 4 8 p 5 x 5 8 U s F u A a D W U Y z K S A a 5 A J Y I J x I D H v P Q A A A A K i m m c j W 3 4 t 9 q o 1 0 O X E J u T x G b C / 5 d + 6 O y S H 7 Y R d 5 B p x s I 9 T J W 8 e M B 8 D 7 b 6 2 T E g 2 r 9 Q O z 5 f q j G T q 0 J c w j R b w 6 C X w = < / D a t a M a s h u p > 
</file>

<file path=customXml/itemProps1.xml><?xml version="1.0" encoding="utf-8"?>
<ds:datastoreItem xmlns:ds="http://schemas.openxmlformats.org/officeDocument/2006/customXml" ds:itemID="{B0E64F65-B327-41ED-855D-960A617F77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Postmail</vt:lpstr>
      <vt:lpstr>Post International</vt:lpstr>
      <vt:lpstr>Post Solutions</vt:lpstr>
      <vt:lpstr>Poststellen</vt:lpstr>
      <vt:lpstr>PostLogistics</vt:lpstr>
      <vt:lpstr>PostFinance</vt:lpstr>
      <vt:lpstr>Postauto</vt:lpstr>
      <vt:lpstr>Uebrige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2018-03-02T11:33:17Z</cp:lastPrinted>
  <dcterms:created xsi:type="dcterms:W3CDTF">2018-02-26T13:34:15Z</dcterms:created>
  <dcterms:modified xsi:type="dcterms:W3CDTF">2018-06-12T11:06:31Z</dcterms:modified>
</cp:coreProperties>
</file>