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5f553d21c82adf/projects/P12/P12.0006 Post Schweiz/"/>
    </mc:Choice>
  </mc:AlternateContent>
  <xr:revisionPtr revIDLastSave="1" documentId="8_{C045043F-C78F-4BDE-93E0-DAAD0CBDF371}" xr6:coauthVersionLast="28" xr6:coauthVersionMax="28" xr10:uidLastSave="{575B813D-B4EA-4D0B-8BC0-934509B12D8C}"/>
  <bookViews>
    <workbookView xWindow="0" yWindow="0" windowWidth="25200" windowHeight="11910" xr2:uid="{EE9EC0BE-0AF8-4567-9C19-930F5D76D12C}"/>
  </bookViews>
  <sheets>
    <sheet name="PostNetz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M23" i="4" s="1"/>
  <c r="D23" i="4"/>
  <c r="K23" i="4" s="1"/>
  <c r="M5" i="4"/>
  <c r="L6" i="4" s="1"/>
  <c r="M6" i="4" s="1"/>
  <c r="L7" i="4" s="1"/>
  <c r="M7" i="4" s="1"/>
  <c r="L8" i="4" s="1"/>
  <c r="M8" i="4" s="1"/>
  <c r="L9" i="4" s="1"/>
  <c r="M9" i="4" s="1"/>
  <c r="L10" i="4" s="1"/>
  <c r="M10" i="4" s="1"/>
  <c r="L11" i="4" s="1"/>
  <c r="M11" i="4" s="1"/>
  <c r="L12" i="4" s="1"/>
  <c r="M12" i="4" s="1"/>
  <c r="L13" i="4" s="1"/>
  <c r="M13" i="4" s="1"/>
  <c r="L14" i="4" s="1"/>
  <c r="M14" i="4" s="1"/>
  <c r="L15" i="4" s="1"/>
  <c r="M15" i="4" s="1"/>
  <c r="L16" i="4" s="1"/>
  <c r="M16" i="4" s="1"/>
  <c r="L17" i="4" s="1"/>
  <c r="M17" i="4" s="1"/>
  <c r="L18" i="4" s="1"/>
  <c r="M18" i="4" s="1"/>
  <c r="L19" i="4" s="1"/>
  <c r="M19" i="4" s="1"/>
  <c r="L20" i="4" s="1"/>
  <c r="M20" i="4" s="1"/>
  <c r="K5" i="4"/>
  <c r="J6" i="4" s="1"/>
  <c r="K6" i="4" s="1"/>
  <c r="J7" i="4" s="1"/>
  <c r="K7" i="4" s="1"/>
  <c r="J8" i="4" s="1"/>
  <c r="K8" i="4" s="1"/>
  <c r="J9" i="4" s="1"/>
  <c r="K9" i="4" s="1"/>
  <c r="J10" i="4" s="1"/>
  <c r="K10" i="4" s="1"/>
  <c r="J11" i="4" s="1"/>
  <c r="K11" i="4" s="1"/>
  <c r="J12" i="4" s="1"/>
  <c r="K12" i="4" s="1"/>
  <c r="J13" i="4" s="1"/>
  <c r="K13" i="4" s="1"/>
  <c r="J14" i="4" s="1"/>
  <c r="K14" i="4" s="1"/>
  <c r="J15" i="4" s="1"/>
  <c r="K15" i="4" s="1"/>
  <c r="J16" i="4" s="1"/>
  <c r="K16" i="4" s="1"/>
  <c r="J17" i="4" s="1"/>
  <c r="K17" i="4" s="1"/>
  <c r="J18" i="4" s="1"/>
  <c r="K18" i="4" s="1"/>
  <c r="J19" i="4" s="1"/>
  <c r="K19" i="4" s="1"/>
  <c r="J20" i="4" s="1"/>
  <c r="K20" i="4" s="1"/>
</calcChain>
</file>

<file path=xl/sharedStrings.xml><?xml version="1.0" encoding="utf-8"?>
<sst xmlns="http://schemas.openxmlformats.org/spreadsheetml/2006/main" count="25" uniqueCount="25">
  <si>
    <t>vector-addition</t>
  </si>
  <si>
    <t>No</t>
  </si>
  <si>
    <t>Betriebsertrag [Mio CHF]</t>
  </si>
  <si>
    <t>Betriebsergebnis [Mio CHF]</t>
  </si>
  <si>
    <t>xl</t>
  </si>
  <si>
    <t>xr</t>
  </si>
  <si>
    <t>yu</t>
  </si>
  <si>
    <t>yo</t>
  </si>
  <si>
    <t>Summe</t>
  </si>
  <si>
    <t>Source:</t>
  </si>
  <si>
    <t>© 2018,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</si>
  <si>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</si>
  <si>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</si>
  <si>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</si>
  <si>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</si>
  <si>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</si>
  <si>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</si>
  <si>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</si>
  <si>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</si>
  <si>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PostNetz (ex Poststellen) Wertschöpfungsprofil</t>
  </si>
  <si>
    <t>PostNetz (ex Poststellen und Verkauf)</t>
  </si>
  <si>
    <t>www.insede.org</t>
  </si>
  <si>
    <t>https://plus.google.com/107048744275438760860/posts</t>
  </si>
  <si>
    <t>Additional templates:</t>
  </si>
  <si>
    <t>http://bengin.net/beta/basic_master_e.htm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</si>
</sst>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6" fillId="0" borderId="0" xfId="0" applyNumberFormat="1" applyFont="1"/>
    <xf numFmtId="3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6" fillId="0" borderId="1" xfId="0" applyNumberFormat="1" applyFont="1" applyBorder="1"/>
    <xf numFmtId="3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1" fillId="0" borderId="0" xfId="0" applyFont="1"/>
    <xf numFmtId="0" fontId="3" fillId="0" borderId="0" xfId="1"/>
    <xf numFmtId="0" fontId="6" fillId="0" borderId="0" xfId="0" applyNumberFormat="1" applyFont="1" applyAlignment="1">
      <alignment horizontal="center"/>
    </xf>
    <xf numFmtId="0" fontId="6" fillId="0" borderId="0" xfId="0" quotePrefix="1" applyFont="1"/>
    <xf numFmtId="3" fontId="2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PostNetz!$C$4</c:f>
          <c:strCache>
            <c:ptCount val="1"/>
            <c:pt idx="0">
              <c:v>PostNetz (ex Poststellen und Verkauf)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PostNetz!$C$5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PostNetz!$J$5:$K$5</c:f>
              <c:numCache>
                <c:formatCode>#,##0</c:formatCode>
                <c:ptCount val="2"/>
                <c:pt idx="0">
                  <c:v>0</c:v>
                </c:pt>
                <c:pt idx="1">
                  <c:v>1875</c:v>
                </c:pt>
              </c:numCache>
            </c:numRef>
          </c:xVal>
          <c:yVal>
            <c:numRef>
              <c:f>PostNetz!$L$5:$M$5</c:f>
              <c:numCache>
                <c:formatCode>#,##0</c:formatCode>
                <c:ptCount val="2"/>
                <c:pt idx="0">
                  <c:v>0</c:v>
                </c:pt>
                <c:pt idx="1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D-4971-A90D-92AAE6ADC81F}"/>
            </c:ext>
          </c:extLst>
        </c:ser>
        <c:ser>
          <c:idx val="11"/>
          <c:order val="1"/>
          <c:tx>
            <c:strRef>
              <c:f>PostNetz!$C$6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PostNetz!$J$6:$K$6</c:f>
              <c:numCache>
                <c:formatCode>#,##0</c:formatCode>
                <c:ptCount val="2"/>
                <c:pt idx="0">
                  <c:v>1875</c:v>
                </c:pt>
                <c:pt idx="1">
                  <c:v>3526</c:v>
                </c:pt>
              </c:numCache>
            </c:numRef>
          </c:xVal>
          <c:yVal>
            <c:numRef>
              <c:f>PostNetz!$L$6:$M$6</c:f>
              <c:numCache>
                <c:formatCode>#,##0</c:formatCode>
                <c:ptCount val="2"/>
                <c:pt idx="0">
                  <c:v>27</c:v>
                </c:pt>
                <c:pt idx="1">
                  <c:v>-84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9D-4971-A90D-92AAE6ADC81F}"/>
            </c:ext>
          </c:extLst>
        </c:ser>
        <c:ser>
          <c:idx val="12"/>
          <c:order val="2"/>
          <c:tx>
            <c:strRef>
              <c:f>PostNetz!$C$7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PostNetz!$J$7:$K$7</c:f>
              <c:numCache>
                <c:formatCode>#,##0</c:formatCode>
                <c:ptCount val="2"/>
                <c:pt idx="0">
                  <c:v>3526</c:v>
                </c:pt>
                <c:pt idx="1">
                  <c:v>5262</c:v>
                </c:pt>
              </c:numCache>
            </c:numRef>
          </c:xVal>
          <c:yVal>
            <c:numRef>
              <c:f>PostNetz!$L$7:$M$7</c:f>
              <c:numCache>
                <c:formatCode>#,##0</c:formatCode>
                <c:ptCount val="2"/>
                <c:pt idx="0">
                  <c:v>-84</c:v>
                </c:pt>
                <c:pt idx="1">
                  <c:v>-109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9D-4971-A90D-92AAE6ADC81F}"/>
            </c:ext>
          </c:extLst>
        </c:ser>
        <c:ser>
          <c:idx val="13"/>
          <c:order val="3"/>
          <c:tx>
            <c:strRef>
              <c:f>PostNetz!$C$8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PostNetz!$J$8:$K$8</c:f>
              <c:numCache>
                <c:formatCode>#,##0</c:formatCode>
                <c:ptCount val="2"/>
                <c:pt idx="0">
                  <c:v>5262</c:v>
                </c:pt>
                <c:pt idx="1">
                  <c:v>6599</c:v>
                </c:pt>
              </c:numCache>
            </c:numRef>
          </c:xVal>
          <c:yVal>
            <c:numRef>
              <c:f>PostNetz!$L$8:$M$8</c:f>
              <c:numCache>
                <c:formatCode>#,##0</c:formatCode>
                <c:ptCount val="2"/>
                <c:pt idx="0">
                  <c:v>-109</c:v>
                </c:pt>
                <c:pt idx="1">
                  <c:v>-204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9D-4971-A90D-92AAE6ADC81F}"/>
            </c:ext>
          </c:extLst>
        </c:ser>
        <c:ser>
          <c:idx val="14"/>
          <c:order val="4"/>
          <c:tx>
            <c:strRef>
              <c:f>PostNetz!$C$9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PostNetz!$J$9:$K$9</c:f>
              <c:numCache>
                <c:formatCode>#,##0</c:formatCode>
                <c:ptCount val="2"/>
                <c:pt idx="0">
                  <c:v>6599</c:v>
                </c:pt>
                <c:pt idx="1">
                  <c:v>7958</c:v>
                </c:pt>
              </c:numCache>
            </c:numRef>
          </c:xVal>
          <c:yVal>
            <c:numRef>
              <c:f>PostNetz!$L$9:$M$9</c:f>
              <c:numCache>
                <c:formatCode>#,##0</c:formatCode>
                <c:ptCount val="2"/>
                <c:pt idx="0">
                  <c:v>-204</c:v>
                </c:pt>
                <c:pt idx="1">
                  <c:v>-317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9D-4971-A90D-92AAE6ADC81F}"/>
            </c:ext>
          </c:extLst>
        </c:ser>
        <c:ser>
          <c:idx val="15"/>
          <c:order val="5"/>
          <c:tx>
            <c:strRef>
              <c:f>PostNetz!$C$10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PostNetz!$J$10:$K$10</c:f>
              <c:numCache>
                <c:formatCode>#,##0</c:formatCode>
                <c:ptCount val="2"/>
                <c:pt idx="0">
                  <c:v>7958</c:v>
                </c:pt>
                <c:pt idx="1">
                  <c:v>9727</c:v>
                </c:pt>
              </c:numCache>
            </c:numRef>
          </c:xVal>
          <c:yVal>
            <c:numRef>
              <c:f>PostNetz!$L$10:$M$10</c:f>
              <c:numCache>
                <c:formatCode>#,##0</c:formatCode>
                <c:ptCount val="2"/>
                <c:pt idx="0">
                  <c:v>-317</c:v>
                </c:pt>
                <c:pt idx="1">
                  <c:v>-425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9D-4971-A90D-92AAE6ADC81F}"/>
            </c:ext>
          </c:extLst>
        </c:ser>
        <c:ser>
          <c:idx val="16"/>
          <c:order val="6"/>
          <c:tx>
            <c:strRef>
              <c:f>PostNetz!$C$11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PostNetz!$J$11:$K$11</c:f>
              <c:numCache>
                <c:formatCode>#,##0</c:formatCode>
                <c:ptCount val="2"/>
                <c:pt idx="0">
                  <c:v>9727</c:v>
                </c:pt>
                <c:pt idx="1">
                  <c:v>11433</c:v>
                </c:pt>
              </c:numCache>
            </c:numRef>
          </c:xVal>
          <c:yVal>
            <c:numRef>
              <c:f>PostNetz!$L$11:$M$11</c:f>
              <c:numCache>
                <c:formatCode>#,##0</c:formatCode>
                <c:ptCount val="2"/>
                <c:pt idx="0">
                  <c:v>-425</c:v>
                </c:pt>
                <c:pt idx="1">
                  <c:v>-576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9D-4971-A90D-92AAE6ADC81F}"/>
            </c:ext>
          </c:extLst>
        </c:ser>
        <c:ser>
          <c:idx val="17"/>
          <c:order val="7"/>
          <c:tx>
            <c:strRef>
              <c:f>PostNetz!$C$12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PostNetz!$J$12:$K$12</c:f>
              <c:numCache>
                <c:formatCode>#,##0</c:formatCode>
                <c:ptCount val="2"/>
                <c:pt idx="0">
                  <c:v>11433</c:v>
                </c:pt>
                <c:pt idx="1">
                  <c:v>13122</c:v>
                </c:pt>
              </c:numCache>
            </c:numRef>
          </c:xVal>
          <c:yVal>
            <c:numRef>
              <c:f>PostNetz!$L$12:$M$12</c:f>
              <c:numCache>
                <c:formatCode>#,##0</c:formatCode>
                <c:ptCount val="2"/>
                <c:pt idx="0">
                  <c:v>-576</c:v>
                </c:pt>
                <c:pt idx="1">
                  <c:v>-696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9D-4971-A90D-92AAE6ADC81F}"/>
            </c:ext>
          </c:extLst>
        </c:ser>
        <c:ser>
          <c:idx val="18"/>
          <c:order val="8"/>
          <c:tx>
            <c:strRef>
              <c:f>PostNetz!$C$13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PostNetz!$J$13:$K$13</c:f>
              <c:numCache>
                <c:formatCode>#,##0</c:formatCode>
                <c:ptCount val="2"/>
                <c:pt idx="0">
                  <c:v>13122</c:v>
                </c:pt>
                <c:pt idx="1">
                  <c:v>14819</c:v>
                </c:pt>
              </c:numCache>
            </c:numRef>
          </c:xVal>
          <c:yVal>
            <c:numRef>
              <c:f>PostNetz!$L$13:$M$13</c:f>
              <c:numCache>
                <c:formatCode>#,##0</c:formatCode>
                <c:ptCount val="2"/>
                <c:pt idx="0">
                  <c:v>-696</c:v>
                </c:pt>
                <c:pt idx="1">
                  <c:v>-787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9D-4971-A90D-92AAE6ADC81F}"/>
            </c:ext>
          </c:extLst>
        </c:ser>
        <c:ser>
          <c:idx val="19"/>
          <c:order val="9"/>
          <c:tx>
            <c:strRef>
              <c:f>PostNetz!$C$14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PostNetz!$J$14:$K$14</c:f>
              <c:numCache>
                <c:formatCode>#,##0</c:formatCode>
                <c:ptCount val="2"/>
                <c:pt idx="0">
                  <c:v>14819</c:v>
                </c:pt>
                <c:pt idx="1">
                  <c:v>16482</c:v>
                </c:pt>
              </c:numCache>
            </c:numRef>
          </c:xVal>
          <c:yVal>
            <c:numRef>
              <c:f>PostNetz!$L$14:$M$14</c:f>
              <c:numCache>
                <c:formatCode>#,##0</c:formatCode>
                <c:ptCount val="2"/>
                <c:pt idx="0">
                  <c:v>-787</c:v>
                </c:pt>
                <c:pt idx="1">
                  <c:v>-887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59D-4971-A90D-92AAE6ADC81F}"/>
            </c:ext>
          </c:extLst>
        </c:ser>
        <c:ser>
          <c:idx val="0"/>
          <c:order val="10"/>
          <c:tx>
            <c:strRef>
              <c:f>PostNetz!$C$15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PostNetz!$J$15:$K$15</c:f>
              <c:numCache>
                <c:formatCode>#,##0</c:formatCode>
                <c:ptCount val="2"/>
                <c:pt idx="0">
                  <c:v>16482</c:v>
                </c:pt>
                <c:pt idx="1">
                  <c:v>18083</c:v>
                </c:pt>
              </c:numCache>
            </c:numRef>
          </c:xVal>
          <c:yVal>
            <c:numRef>
              <c:f>PostNetz!$L$15:$M$15</c:f>
              <c:numCache>
                <c:formatCode>#,##0</c:formatCode>
                <c:ptCount val="2"/>
                <c:pt idx="0">
                  <c:v>-887</c:v>
                </c:pt>
                <c:pt idx="1">
                  <c:v>-997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59D-4971-A90D-92AAE6ADC81F}"/>
            </c:ext>
          </c:extLst>
        </c:ser>
        <c:ser>
          <c:idx val="1"/>
          <c:order val="11"/>
          <c:tx>
            <c:strRef>
              <c:f>PostNetz!$C$16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PostNetz!$J$16:$K$16</c:f>
              <c:numCache>
                <c:formatCode>#,##0</c:formatCode>
                <c:ptCount val="2"/>
                <c:pt idx="0">
                  <c:v>18083</c:v>
                </c:pt>
                <c:pt idx="1">
                  <c:v>19279</c:v>
                </c:pt>
              </c:numCache>
            </c:numRef>
          </c:xVal>
          <c:yVal>
            <c:numRef>
              <c:f>PostNetz!$L$16:$M$16</c:f>
              <c:numCache>
                <c:formatCode>#,##0</c:formatCode>
                <c:ptCount val="2"/>
                <c:pt idx="0">
                  <c:v>-997</c:v>
                </c:pt>
                <c:pt idx="1">
                  <c:v>-1190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59D-4971-A90D-92AAE6ADC81F}"/>
            </c:ext>
          </c:extLst>
        </c:ser>
        <c:ser>
          <c:idx val="2"/>
          <c:order val="12"/>
          <c:tx>
            <c:strRef>
              <c:f>PostNetz!$C$17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PostNetz!$J$17:$K$17</c:f>
              <c:numCache>
                <c:formatCode>#,##0</c:formatCode>
                <c:ptCount val="2"/>
                <c:pt idx="0">
                  <c:v>19279</c:v>
                </c:pt>
                <c:pt idx="1">
                  <c:v>20381</c:v>
                </c:pt>
              </c:numCache>
            </c:numRef>
          </c:xVal>
          <c:yVal>
            <c:numRef>
              <c:f>PostNetz!$L$17:$M$17</c:f>
              <c:numCache>
                <c:formatCode>#,##0</c:formatCode>
                <c:ptCount val="2"/>
                <c:pt idx="0">
                  <c:v>-1190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59D-4971-A90D-92AAE6ADC81F}"/>
            </c:ext>
          </c:extLst>
        </c:ser>
        <c:ser>
          <c:idx val="3"/>
          <c:order val="13"/>
          <c:tx>
            <c:strRef>
              <c:f>PostNetz!$C$18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PostNetz!$J$18:$K$18</c:f>
              <c:numCache>
                <c:formatCode>#,##0</c:formatCode>
                <c:ptCount val="2"/>
                <c:pt idx="0">
                  <c:v>20381</c:v>
                </c:pt>
                <c:pt idx="1">
                  <c:v>20381</c:v>
                </c:pt>
              </c:numCache>
            </c:numRef>
          </c:xVal>
          <c:yVal>
            <c:numRef>
              <c:f>PostNetz!$L$18:$M$18</c:f>
              <c:numCache>
                <c:formatCode>#,##0</c:formatCode>
                <c:ptCount val="2"/>
                <c:pt idx="0">
                  <c:v>-1349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59D-4971-A90D-92AAE6ADC81F}"/>
            </c:ext>
          </c:extLst>
        </c:ser>
        <c:ser>
          <c:idx val="4"/>
          <c:order val="14"/>
          <c:tx>
            <c:strRef>
              <c:f>PostNetz!$C$19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PostNetz!$J$19:$K$19</c:f>
              <c:numCache>
                <c:formatCode>#,##0</c:formatCode>
                <c:ptCount val="2"/>
                <c:pt idx="0">
                  <c:v>20381</c:v>
                </c:pt>
                <c:pt idx="1">
                  <c:v>20381</c:v>
                </c:pt>
              </c:numCache>
            </c:numRef>
          </c:xVal>
          <c:yVal>
            <c:numRef>
              <c:f>PostNetz!$L$19:$M$19</c:f>
              <c:numCache>
                <c:formatCode>#,##0</c:formatCode>
                <c:ptCount val="2"/>
                <c:pt idx="0">
                  <c:v>-1349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59D-4971-A90D-92AAE6ADC81F}"/>
            </c:ext>
          </c:extLst>
        </c:ser>
        <c:ser>
          <c:idx val="5"/>
          <c:order val="15"/>
          <c:tx>
            <c:strRef>
              <c:f>PostNetz!$C$20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PostNetz!$J$20:$K$20</c:f>
              <c:numCache>
                <c:formatCode>#,##0</c:formatCode>
                <c:ptCount val="2"/>
                <c:pt idx="0">
                  <c:v>20381</c:v>
                </c:pt>
                <c:pt idx="1">
                  <c:v>20381</c:v>
                </c:pt>
              </c:numCache>
            </c:numRef>
          </c:xVal>
          <c:yVal>
            <c:numRef>
              <c:f>PostNetz!$L$20:$M$20</c:f>
              <c:numCache>
                <c:formatCode>#,##0</c:formatCode>
                <c:ptCount val="2"/>
                <c:pt idx="0">
                  <c:v>-1349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59D-4971-A90D-92AAE6ADC81F}"/>
            </c:ext>
          </c:extLst>
        </c:ser>
        <c:ser>
          <c:idx val="20"/>
          <c:order val="16"/>
          <c:tx>
            <c:strRef>
              <c:f>PostNetz!$C$23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PostNetz!$J$23:$K$23</c:f>
              <c:numCache>
                <c:formatCode>#,##0</c:formatCode>
                <c:ptCount val="2"/>
                <c:pt idx="0">
                  <c:v>0</c:v>
                </c:pt>
                <c:pt idx="1">
                  <c:v>20381</c:v>
                </c:pt>
              </c:numCache>
            </c:numRef>
          </c:xVal>
          <c:yVal>
            <c:numRef>
              <c:f>PostNetz!$L$23:$M$23</c:f>
              <c:numCache>
                <c:formatCode>#,##0</c:formatCode>
                <c:ptCount val="2"/>
                <c:pt idx="0">
                  <c:v>0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59D-4971-A90D-92AAE6ADC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PostNetz!$D$4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PostNetz!$E$4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876E2AC-4675-428B-BF64-689D93707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engin.net/beta/basic_master_e.htm" TargetMode="External"/><Relationship Id="rId4" Type="http://schemas.openxmlformats.org/officeDocument/2006/relationships/hyperlink" Target="https://plus.google.com/107048744275438760860/p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365E-BE15-4969-A208-B0D28185610C}">
  <sheetPr>
    <pageSetUpPr fitToPage="1"/>
  </sheetPr>
  <dimension ref="A1:U43"/>
  <sheetViews>
    <sheetView tabSelected="1"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19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0</v>
      </c>
      <c r="K3" s="23"/>
      <c r="L3" s="23"/>
      <c r="M3" s="23"/>
    </row>
    <row r="4" spans="1:21" ht="69" customHeight="1" x14ac:dyDescent="0.25">
      <c r="B4" s="8" t="s">
        <v>1</v>
      </c>
      <c r="C4" s="9" t="s">
        <v>20</v>
      </c>
      <c r="D4" s="9" t="s">
        <v>2</v>
      </c>
      <c r="E4" s="9" t="s">
        <v>3</v>
      </c>
      <c r="F4" s="10"/>
      <c r="G4" s="10"/>
      <c r="H4" s="10"/>
      <c r="I4" s="11"/>
      <c r="J4" s="12" t="s">
        <v>4</v>
      </c>
      <c r="K4" s="12" t="s">
        <v>5</v>
      </c>
      <c r="L4" s="12" t="s">
        <v>6</v>
      </c>
      <c r="M4" s="12" t="s">
        <v>7</v>
      </c>
    </row>
    <row r="5" spans="1:21" x14ac:dyDescent="0.25">
      <c r="B5" s="8">
        <v>1</v>
      </c>
      <c r="C5" s="8">
        <v>2005</v>
      </c>
      <c r="D5" s="13">
        <v>1875</v>
      </c>
      <c r="E5" s="13">
        <v>27</v>
      </c>
      <c r="J5" s="14">
        <v>0</v>
      </c>
      <c r="K5" s="14">
        <f>D5</f>
        <v>1875</v>
      </c>
      <c r="L5" s="14">
        <v>0</v>
      </c>
      <c r="M5" s="14">
        <f>E5</f>
        <v>27</v>
      </c>
    </row>
    <row r="6" spans="1:21" x14ac:dyDescent="0.25">
      <c r="B6" s="8">
        <v>2</v>
      </c>
      <c r="C6" s="8">
        <v>2006</v>
      </c>
      <c r="D6" s="13">
        <v>1651</v>
      </c>
      <c r="E6" s="13">
        <v>-111</v>
      </c>
      <c r="J6" s="14">
        <f>K5</f>
        <v>1875</v>
      </c>
      <c r="K6" s="14">
        <f t="shared" ref="K6:K20" si="0">J6+D6</f>
        <v>3526</v>
      </c>
      <c r="L6" s="14">
        <f>M5</f>
        <v>27</v>
      </c>
      <c r="M6" s="14">
        <f t="shared" ref="M6:M20" si="1">L6+E6</f>
        <v>-84</v>
      </c>
    </row>
    <row r="7" spans="1:21" x14ac:dyDescent="0.25">
      <c r="B7" s="8">
        <v>3</v>
      </c>
      <c r="C7" s="8">
        <v>2007</v>
      </c>
      <c r="D7" s="13">
        <v>1736</v>
      </c>
      <c r="E7" s="13">
        <v>-25</v>
      </c>
      <c r="J7" s="14">
        <f t="shared" ref="J7:J20" si="2">K6</f>
        <v>3526</v>
      </c>
      <c r="K7" s="14">
        <f t="shared" si="0"/>
        <v>5262</v>
      </c>
      <c r="L7" s="14">
        <f t="shared" ref="L7:L20" si="3">M6</f>
        <v>-84</v>
      </c>
      <c r="M7" s="14">
        <f t="shared" si="1"/>
        <v>-109</v>
      </c>
    </row>
    <row r="8" spans="1:21" x14ac:dyDescent="0.25">
      <c r="B8" s="8">
        <v>4</v>
      </c>
      <c r="C8" s="8">
        <v>2008</v>
      </c>
      <c r="D8" s="13">
        <v>1337</v>
      </c>
      <c r="E8" s="13">
        <v>-95</v>
      </c>
      <c r="J8" s="14">
        <f t="shared" si="2"/>
        <v>5262</v>
      </c>
      <c r="K8" s="14">
        <f t="shared" si="0"/>
        <v>6599</v>
      </c>
      <c r="L8" s="14">
        <f t="shared" si="3"/>
        <v>-109</v>
      </c>
      <c r="M8" s="14">
        <f t="shared" si="1"/>
        <v>-204</v>
      </c>
    </row>
    <row r="9" spans="1:21" x14ac:dyDescent="0.25">
      <c r="B9" s="8">
        <v>5</v>
      </c>
      <c r="C9" s="8">
        <v>2009</v>
      </c>
      <c r="D9" s="13">
        <v>1359</v>
      </c>
      <c r="E9" s="13">
        <v>-113</v>
      </c>
      <c r="J9" s="14">
        <f t="shared" si="2"/>
        <v>6599</v>
      </c>
      <c r="K9" s="14">
        <f t="shared" si="0"/>
        <v>7958</v>
      </c>
      <c r="L9" s="14">
        <f t="shared" si="3"/>
        <v>-204</v>
      </c>
      <c r="M9" s="14">
        <f t="shared" si="1"/>
        <v>-317</v>
      </c>
    </row>
    <row r="10" spans="1:21" x14ac:dyDescent="0.25">
      <c r="B10" s="8">
        <v>6</v>
      </c>
      <c r="C10" s="8">
        <v>2010</v>
      </c>
      <c r="D10" s="13">
        <v>1769</v>
      </c>
      <c r="E10" s="13">
        <v>-108</v>
      </c>
      <c r="J10" s="14">
        <f t="shared" si="2"/>
        <v>7958</v>
      </c>
      <c r="K10" s="14">
        <f t="shared" si="0"/>
        <v>9727</v>
      </c>
      <c r="L10" s="14">
        <f t="shared" si="3"/>
        <v>-317</v>
      </c>
      <c r="M10" s="14">
        <f t="shared" si="1"/>
        <v>-425</v>
      </c>
    </row>
    <row r="11" spans="1:21" x14ac:dyDescent="0.25">
      <c r="B11" s="8">
        <v>7</v>
      </c>
      <c r="C11" s="8">
        <v>2011</v>
      </c>
      <c r="D11" s="13">
        <v>1706</v>
      </c>
      <c r="E11" s="13">
        <v>-151</v>
      </c>
      <c r="J11" s="14">
        <f t="shared" si="2"/>
        <v>9727</v>
      </c>
      <c r="K11" s="14">
        <f t="shared" si="0"/>
        <v>11433</v>
      </c>
      <c r="L11" s="14">
        <f t="shared" si="3"/>
        <v>-425</v>
      </c>
      <c r="M11" s="14">
        <f t="shared" si="1"/>
        <v>-576</v>
      </c>
    </row>
    <row r="12" spans="1:21" x14ac:dyDescent="0.25">
      <c r="B12" s="8">
        <v>8</v>
      </c>
      <c r="C12" s="8">
        <v>2012</v>
      </c>
      <c r="D12" s="13">
        <v>1689</v>
      </c>
      <c r="E12" s="13">
        <v>-120</v>
      </c>
      <c r="J12" s="14">
        <f t="shared" si="2"/>
        <v>11433</v>
      </c>
      <c r="K12" s="14">
        <f t="shared" si="0"/>
        <v>13122</v>
      </c>
      <c r="L12" s="14">
        <f t="shared" si="3"/>
        <v>-576</v>
      </c>
      <c r="M12" s="14">
        <f t="shared" si="1"/>
        <v>-696</v>
      </c>
    </row>
    <row r="13" spans="1:21" x14ac:dyDescent="0.25">
      <c r="B13" s="8">
        <v>9</v>
      </c>
      <c r="C13" s="8">
        <v>2013</v>
      </c>
      <c r="D13" s="13">
        <v>1697</v>
      </c>
      <c r="E13" s="13">
        <v>-91</v>
      </c>
      <c r="J13" s="14">
        <f t="shared" si="2"/>
        <v>13122</v>
      </c>
      <c r="K13" s="14">
        <f t="shared" si="0"/>
        <v>14819</v>
      </c>
      <c r="L13" s="14">
        <f t="shared" si="3"/>
        <v>-696</v>
      </c>
      <c r="M13" s="14">
        <f t="shared" si="1"/>
        <v>-787</v>
      </c>
    </row>
    <row r="14" spans="1:21" x14ac:dyDescent="0.25">
      <c r="B14" s="8">
        <v>10</v>
      </c>
      <c r="C14" s="8">
        <v>2014</v>
      </c>
      <c r="D14" s="13">
        <v>1663</v>
      </c>
      <c r="E14" s="13">
        <v>-100</v>
      </c>
      <c r="J14" s="14">
        <f t="shared" si="2"/>
        <v>14819</v>
      </c>
      <c r="K14" s="14">
        <f t="shared" si="0"/>
        <v>16482</v>
      </c>
      <c r="L14" s="14">
        <f t="shared" si="3"/>
        <v>-787</v>
      </c>
      <c r="M14" s="14">
        <f t="shared" si="1"/>
        <v>-887</v>
      </c>
    </row>
    <row r="15" spans="1:21" x14ac:dyDescent="0.25">
      <c r="B15" s="8">
        <v>11</v>
      </c>
      <c r="C15" s="8">
        <v>2015</v>
      </c>
      <c r="D15" s="13">
        <v>1601</v>
      </c>
      <c r="E15" s="13">
        <v>-110</v>
      </c>
      <c r="J15" s="14">
        <f t="shared" si="2"/>
        <v>16482</v>
      </c>
      <c r="K15" s="14">
        <f t="shared" si="0"/>
        <v>18083</v>
      </c>
      <c r="L15" s="14">
        <f t="shared" si="3"/>
        <v>-887</v>
      </c>
      <c r="M15" s="14">
        <f t="shared" si="1"/>
        <v>-997</v>
      </c>
    </row>
    <row r="16" spans="1:21" x14ac:dyDescent="0.25">
      <c r="B16" s="8">
        <v>12</v>
      </c>
      <c r="C16" s="8">
        <v>2016</v>
      </c>
      <c r="D16" s="13">
        <v>1196</v>
      </c>
      <c r="E16" s="13">
        <v>-193</v>
      </c>
      <c r="J16" s="14">
        <f t="shared" si="2"/>
        <v>18083</v>
      </c>
      <c r="K16" s="14">
        <f t="shared" si="0"/>
        <v>19279</v>
      </c>
      <c r="L16" s="14">
        <f t="shared" si="3"/>
        <v>-997</v>
      </c>
      <c r="M16" s="14">
        <f t="shared" si="1"/>
        <v>-1190</v>
      </c>
    </row>
    <row r="17" spans="2:15" x14ac:dyDescent="0.25">
      <c r="B17" s="8">
        <v>13</v>
      </c>
      <c r="C17" s="8">
        <v>2017</v>
      </c>
      <c r="D17" s="13">
        <v>1102</v>
      </c>
      <c r="E17" s="13">
        <v>-159</v>
      </c>
      <c r="J17" s="14">
        <f t="shared" si="2"/>
        <v>19279</v>
      </c>
      <c r="K17" s="14">
        <f t="shared" si="0"/>
        <v>20381</v>
      </c>
      <c r="L17" s="14">
        <f t="shared" si="3"/>
        <v>-1190</v>
      </c>
      <c r="M17" s="14">
        <f t="shared" si="1"/>
        <v>-1349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2"/>
        <v>20381</v>
      </c>
      <c r="K18" s="14">
        <f t="shared" si="0"/>
        <v>20381</v>
      </c>
      <c r="L18" s="14">
        <f t="shared" si="3"/>
        <v>-1349</v>
      </c>
      <c r="M18" s="14">
        <f t="shared" si="1"/>
        <v>-1349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2"/>
        <v>20381</v>
      </c>
      <c r="K19" s="14">
        <f t="shared" si="0"/>
        <v>20381</v>
      </c>
      <c r="L19" s="14">
        <f t="shared" si="3"/>
        <v>-1349</v>
      </c>
      <c r="M19" s="14">
        <f t="shared" si="1"/>
        <v>-1349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2"/>
        <v>20381</v>
      </c>
      <c r="K20" s="14">
        <f t="shared" si="0"/>
        <v>20381</v>
      </c>
      <c r="L20" s="14">
        <f t="shared" si="3"/>
        <v>-1349</v>
      </c>
      <c r="M20" s="14">
        <f t="shared" si="1"/>
        <v>-1349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8</v>
      </c>
      <c r="D23" s="13">
        <f>SUM(D5:D20)</f>
        <v>20381</v>
      </c>
      <c r="E23" s="13">
        <f>SUM(E5:E20)</f>
        <v>-1349</v>
      </c>
      <c r="J23" s="14">
        <v>0</v>
      </c>
      <c r="K23" s="14">
        <f>D23</f>
        <v>20381</v>
      </c>
      <c r="L23" s="14">
        <v>0</v>
      </c>
      <c r="M23" s="14">
        <f>E23</f>
        <v>-1349</v>
      </c>
    </row>
    <row r="24" spans="2:15" x14ac:dyDescent="0.25">
      <c r="C24" s="17"/>
      <c r="D24" s="18"/>
      <c r="E24" s="18"/>
    </row>
    <row r="27" spans="2:15" x14ac:dyDescent="0.25">
      <c r="C27" s="19" t="s">
        <v>9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10</v>
      </c>
    </row>
    <row r="31" spans="2:15" x14ac:dyDescent="0.25">
      <c r="C31" t="s">
        <v>11</v>
      </c>
      <c r="E31" s="17"/>
    </row>
    <row r="32" spans="2:15" x14ac:dyDescent="0.25">
      <c r="C32" t="s">
        <v>12</v>
      </c>
      <c r="E32" s="17"/>
    </row>
    <row r="33" spans="2:5" x14ac:dyDescent="0.25">
      <c r="C33" t="s">
        <v>13</v>
      </c>
      <c r="E33" s="17"/>
    </row>
    <row r="34" spans="2:5" x14ac:dyDescent="0.25">
      <c r="C34" t="s">
        <v>14</v>
      </c>
      <c r="E34" s="17"/>
    </row>
    <row r="35" spans="2:5" x14ac:dyDescent="0.25">
      <c r="C35" s="20" t="s">
        <v>15</v>
      </c>
      <c r="E35" s="17"/>
    </row>
    <row r="36" spans="2:5" x14ac:dyDescent="0.25">
      <c r="B36"/>
      <c r="C36"/>
      <c r="E36" s="17"/>
    </row>
    <row r="37" spans="2:5" x14ac:dyDescent="0.25">
      <c r="C37" s="5" t="s">
        <v>16</v>
      </c>
      <c r="D37" s="20" t="s">
        <v>17</v>
      </c>
      <c r="E37" s="20" t="s">
        <v>21</v>
      </c>
    </row>
    <row r="38" spans="2:5" x14ac:dyDescent="0.25">
      <c r="C38" s="22" t="s">
        <v>18</v>
      </c>
      <c r="D38" s="20" t="s">
        <v>22</v>
      </c>
    </row>
    <row r="40" spans="2:5" x14ac:dyDescent="0.25">
      <c r="C40" s="5" t="s">
        <v>23</v>
      </c>
      <c r="D40" s="20" t="s">
        <v>24</v>
      </c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E6A1737F-8072-4C08-B39E-CB8D4536FFA1}"/>
    <hyperlink ref="D37" r:id="rId2" xr:uid="{E910FA36-7022-4A75-BC6C-2E780A121FD6}"/>
    <hyperlink ref="E37" r:id="rId3" xr:uid="{CA5EDF0A-0863-48D6-8E73-7AD5B7FB24C6}"/>
    <hyperlink ref="D38" r:id="rId4" xr:uid="{B093CD27-F4A9-4FE9-B6A1-8C1290D31460}"/>
    <hyperlink ref="D40" r:id="rId5" xr:uid="{12B8D0E0-62E6-4317-9ED2-85139C17D8EF}"/>
  </hyperlinks>
  <pageMargins left="0.70866141732283472" right="0.70866141732283472" top="0.74803149606299213" bottom="0.74803149606299213" header="0.31496062992125984" footer="0.31496062992125984"/>
  <pageSetup paperSize="9" scale="80" orientation="landscape" r:id="rId6"/>
  <headerFooter>
    <oddFooter>&amp;L&amp;F&amp;C&amp;A&amp;R&amp;D&amp;T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PostNetz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2018-03-10T22:47:23Z</cp:lastPrinted>
  <dcterms:created xsi:type="dcterms:W3CDTF">2018-03-10T22:34:32Z</dcterms:created>
  <dcterms:modified xsi:type="dcterms:W3CDTF">2018-03-14T15:40:34Z</dcterms:modified>
</cp:coreProperties>
</file>